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50" tabRatio="805" firstSheet="3" activeTab="8"/>
  </bookViews>
  <sheets>
    <sheet name="Income" sheetId="1" r:id="rId1"/>
    <sheet name="Expenses" sheetId="2" r:id="rId2"/>
    <sheet name="Bank Reconciliation" sheetId="3" r:id="rId3"/>
    <sheet name="Income &amp; Expenditure Summary" sheetId="4" r:id="rId4"/>
    <sheet name="CapitalAsset Items" sheetId="5" r:id="rId5"/>
    <sheet name="Petty Cash" sheetId="6" r:id="rId6"/>
    <sheet name="Annual Budget" sheetId="7" r:id="rId7"/>
    <sheet name="Market Day Budget" sheetId="8" r:id="rId8"/>
    <sheet name="Ball Budget" sheetId="9" r:id="rId9"/>
    <sheet name="BBQ Budget" sheetId="10" r:id="rId10"/>
    <sheet name="Bake Sale Budget" sheetId="11" r:id="rId11"/>
    <sheet name="Pub Crawl Budget" sheetId="12" r:id="rId12"/>
  </sheets>
  <definedNames>
    <definedName name="_xlfn.IFERROR" hidden="1">#NAME?</definedName>
    <definedName name="_xlnm.Print_Area" localSheetId="2">'Bank Reconciliation'!$A$1:$E$66</definedName>
    <definedName name="_xlnm.Print_Area" localSheetId="3">'Income &amp; Expenditure Summary'!$A$1:$D$42</definedName>
  </definedNames>
  <calcPr fullCalcOnLoad="1"/>
</workbook>
</file>

<file path=xl/comments6.xml><?xml version="1.0" encoding="utf-8"?>
<comments xmlns="http://schemas.openxmlformats.org/spreadsheetml/2006/main">
  <authors>
    <author>Alison Edwards</author>
  </authors>
  <commentList>
    <comment ref="A4" authorId="0">
      <text>
        <r>
          <rPr>
            <sz val="9"/>
            <rFont val="Tahoma"/>
            <family val="2"/>
          </rPr>
          <t>If your club/society handles cash, document your cash transactions in a petty cash journal/logbook such as this. If you do this on paper during events such as Market Day, ensure that this is copied into this online version as soon as possible. Make sure your paper journal and online journal match.</t>
        </r>
      </text>
    </comment>
  </commentList>
</comments>
</file>

<file path=xl/comments7.xml><?xml version="1.0" encoding="utf-8"?>
<comments xmlns="http://schemas.openxmlformats.org/spreadsheetml/2006/main">
  <authors>
    <author>Shelley Stoddart</author>
  </authors>
  <commentList>
    <comment ref="A4" authorId="0">
      <text>
        <r>
          <rPr>
            <sz val="9"/>
            <rFont val="Tahoma"/>
            <family val="2"/>
          </rPr>
          <t>It's always a good idea to plan ahead for the year when it come to bills, and event planning. This template will assist with planning ahead and to give yourself a snapshot of what to expect for the year to come.</t>
        </r>
      </text>
    </comment>
    <comment ref="A26" authorId="0">
      <text>
        <r>
          <rPr>
            <sz val="9"/>
            <rFont val="Tahoma"/>
            <family val="2"/>
          </rPr>
          <t xml:space="preserve">
Cells in this row will turn red if you are expected to run UNDER budget.</t>
        </r>
      </text>
    </comment>
  </commentList>
</comments>
</file>

<file path=xl/comments8.xml><?xml version="1.0" encoding="utf-8"?>
<comments xmlns="http://schemas.openxmlformats.org/spreadsheetml/2006/main">
  <authors>
    <author>Shelley Stoddart</author>
  </authors>
  <commentList>
    <comment ref="A1" authorId="0">
      <text>
        <r>
          <rPr>
            <sz val="9"/>
            <rFont val="Tahoma"/>
            <family val="2"/>
          </rPr>
          <t xml:space="preserve">It's a good idea to make a budget when planning any event. This will ensure that you have considered all possible costs before committing to your event plan. 
</t>
        </r>
      </text>
    </comment>
  </commentList>
</comments>
</file>

<file path=xl/sharedStrings.xml><?xml version="1.0" encoding="utf-8"?>
<sst xmlns="http://schemas.openxmlformats.org/spreadsheetml/2006/main" count="333" uniqueCount="144">
  <si>
    <t>to</t>
  </si>
  <si>
    <t>Date</t>
  </si>
  <si>
    <t>Details</t>
  </si>
  <si>
    <t>Reference</t>
  </si>
  <si>
    <t>Bank Fees</t>
  </si>
  <si>
    <t>Sponsorship</t>
  </si>
  <si>
    <t>Total Deposit</t>
  </si>
  <si>
    <t>check</t>
  </si>
  <si>
    <t>TOTAL</t>
  </si>
  <si>
    <t>Income &amp; Expenditure Account</t>
  </si>
  <si>
    <t>Income</t>
  </si>
  <si>
    <t>$</t>
  </si>
  <si>
    <t>Total Income</t>
  </si>
  <si>
    <t>Expenditure</t>
  </si>
  <si>
    <t>Total Expenditure</t>
  </si>
  <si>
    <t>Increase/Decrease in Cash</t>
  </si>
  <si>
    <t>Add:</t>
  </si>
  <si>
    <t>Less:</t>
  </si>
  <si>
    <t>Closing Cash book balance</t>
  </si>
  <si>
    <t>Closing Bank Balance</t>
  </si>
  <si>
    <t>Less: Unpresented cheques</t>
  </si>
  <si>
    <t>Add: Uncleared deposits</t>
  </si>
  <si>
    <t>Difference</t>
  </si>
  <si>
    <t>if there is a difference here please analyse it below:</t>
  </si>
  <si>
    <t>Common reasons for differences:</t>
  </si>
  <si>
    <t>Have you included bank charges in your income/expenditure journal?  They should be included.</t>
  </si>
  <si>
    <t>Have some cheques cleared the bank this financial year which were written last year?  Please list below.</t>
  </si>
  <si>
    <t>Have you estimated some expenses in your expenditure journal because you were not sure of the exact amount paid?  List these items below.</t>
  </si>
  <si>
    <t>List Below</t>
  </si>
  <si>
    <t>Unpresented Cheques</t>
  </si>
  <si>
    <t xml:space="preserve"> </t>
  </si>
  <si>
    <t>Cheque Number</t>
  </si>
  <si>
    <t>Payee</t>
  </si>
  <si>
    <t>Total</t>
  </si>
  <si>
    <t>Outstanding deposits</t>
  </si>
  <si>
    <t>Received from</t>
  </si>
  <si>
    <t>Outstanding Reimbursements</t>
  </si>
  <si>
    <t>Date Received</t>
  </si>
  <si>
    <t>Due Date</t>
  </si>
  <si>
    <t>Opening cash book balance (from your last audit report)</t>
  </si>
  <si>
    <t>Total Income (from income journal)</t>
  </si>
  <si>
    <t>Total Expenditure (from expenduture journal)</t>
  </si>
  <si>
    <t>Bank interest</t>
  </si>
  <si>
    <t>Date of deposit</t>
  </si>
  <si>
    <t>Merchandise</t>
  </si>
  <si>
    <t>Promotion Costs</t>
  </si>
  <si>
    <t>Administration Costs</t>
  </si>
  <si>
    <t>EG: Photocopy, receipt books</t>
  </si>
  <si>
    <t>EG: BBQs, After party</t>
  </si>
  <si>
    <t>EG: Stall.</t>
  </si>
  <si>
    <t>Merchandise Sales</t>
  </si>
  <si>
    <t>Orientation</t>
  </si>
  <si>
    <t>Float</t>
  </si>
  <si>
    <t>Donations</t>
  </si>
  <si>
    <t>Social Events/Catering</t>
  </si>
  <si>
    <t>Club/Society Name:</t>
  </si>
  <si>
    <t>Reporting Timeframe:</t>
  </si>
  <si>
    <t>List of Expenses</t>
  </si>
  <si>
    <t>Membership Fees</t>
  </si>
  <si>
    <t>SSAF Funding from Grant/s</t>
  </si>
  <si>
    <t>Ticket/Event Sales</t>
  </si>
  <si>
    <t>Eg. Ball</t>
  </si>
  <si>
    <t>E.g Pub Crawl</t>
  </si>
  <si>
    <t>E.g Field Trip</t>
  </si>
  <si>
    <t>E.g. Bake Sale</t>
  </si>
  <si>
    <t>Eg: Tshirts,</t>
  </si>
  <si>
    <t>Transfer/Withdrawl</t>
  </si>
  <si>
    <t>Internal reference (For tracking purposes)</t>
  </si>
  <si>
    <t>Market Day Budget- Semester 1</t>
  </si>
  <si>
    <t>Ball Budget</t>
  </si>
  <si>
    <t>Budget</t>
  </si>
  <si>
    <t>Actual</t>
  </si>
  <si>
    <t>Expenses</t>
  </si>
  <si>
    <t>Surplus/Deficit</t>
  </si>
  <si>
    <t>Date of Event:</t>
  </si>
  <si>
    <t>BBQ Budget</t>
  </si>
  <si>
    <t>Bake Sale Budget</t>
  </si>
  <si>
    <t>Pub Crawl Budget</t>
  </si>
  <si>
    <t>Bank Reconciliation</t>
  </si>
  <si>
    <t>Venue Hire</t>
  </si>
  <si>
    <t>Stationary</t>
  </si>
  <si>
    <t>Other</t>
  </si>
  <si>
    <t>Administartion Costs</t>
  </si>
  <si>
    <t>What do I enter in here:</t>
  </si>
  <si>
    <t>Enter all detail of capital purchases / expenditures made during the year.</t>
  </si>
  <si>
    <t>Enter in details of any component purchased in order to build an asset or capital item.</t>
  </si>
  <si>
    <t xml:space="preserve">Note </t>
  </si>
  <si>
    <t>Was this item purchased with any amount of SSAF Funding?</t>
  </si>
  <si>
    <t>Invoice on  file</t>
  </si>
  <si>
    <t>Supplier</t>
  </si>
  <si>
    <t xml:space="preserve">Amount $ </t>
  </si>
  <si>
    <t>Description of Capital Item</t>
  </si>
  <si>
    <t>Expected life of the capital Item</t>
  </si>
  <si>
    <t>Where is this item located during the year</t>
  </si>
  <si>
    <t>Who has custody of the capital item.  Name and Phone number required.</t>
  </si>
  <si>
    <t>Y/N</t>
  </si>
  <si>
    <t>Amount</t>
  </si>
  <si>
    <t>Include SSAF Funding Round (eg. S1,2019)</t>
  </si>
  <si>
    <t>In order to track the capital items or assets that the club/society has purchased over the year, you are required to enter the detail on this page.</t>
  </si>
  <si>
    <t>This information will be shared with Club Executives so they are aware of the assets' existence.</t>
  </si>
  <si>
    <t>Enter in any details of capital items donated to the Club/Society.</t>
  </si>
  <si>
    <t>For items purchased the amount spent should be included in the Expenses tab.</t>
  </si>
  <si>
    <t>Details of the Purchase, Donation etc. (Note - this should be in the Expenses tab as well)</t>
  </si>
  <si>
    <t>Date of Purchase</t>
  </si>
  <si>
    <t>Transfer/ Withdrawal Number</t>
  </si>
  <si>
    <t>Capital Items Purchased or Dontated to the Club/Society</t>
  </si>
  <si>
    <t>√</t>
  </si>
  <si>
    <t>Petty Cash Log</t>
  </si>
  <si>
    <t>Final Balance</t>
  </si>
  <si>
    <t>Cash on Hand</t>
  </si>
  <si>
    <t>Perry Cash Reimbursement</t>
  </si>
  <si>
    <t>Balance Forward</t>
  </si>
  <si>
    <t>Petty Cash Reconciliation</t>
  </si>
  <si>
    <t>Opening Balance</t>
  </si>
  <si>
    <t>Paid to/Received From</t>
  </si>
  <si>
    <t>Purpose</t>
  </si>
  <si>
    <t>Approved By</t>
  </si>
  <si>
    <t>Cash Out</t>
  </si>
  <si>
    <t>Cash In</t>
  </si>
  <si>
    <t>Balance</t>
  </si>
  <si>
    <t>YEAR</t>
  </si>
  <si>
    <t>Jan</t>
  </si>
  <si>
    <t>Feb</t>
  </si>
  <si>
    <t>Mar</t>
  </si>
  <si>
    <t>Apr</t>
  </si>
  <si>
    <t>May</t>
  </si>
  <si>
    <t>Jun</t>
  </si>
  <si>
    <t>Jul</t>
  </si>
  <si>
    <t>Aug</t>
  </si>
  <si>
    <t>Sep</t>
  </si>
  <si>
    <t>Oct</t>
  </si>
  <si>
    <t>Nov</t>
  </si>
  <si>
    <t>Dec</t>
  </si>
  <si>
    <t>Subtotal</t>
  </si>
  <si>
    <t>Ball</t>
  </si>
  <si>
    <t>Marketing Costs</t>
  </si>
  <si>
    <t>TOTALS</t>
  </si>
  <si>
    <t>Market Day</t>
  </si>
  <si>
    <t>Membership Forms</t>
  </si>
  <si>
    <t>Stationery</t>
  </si>
  <si>
    <t>Eg.G: Money from outside organisations</t>
  </si>
  <si>
    <t>Memberships Fees @ $5 per member</t>
  </si>
  <si>
    <t>Bake Sall</t>
  </si>
  <si>
    <r>
      <t xml:space="preserve">Detailed Expenses Estimates </t>
    </r>
    <r>
      <rPr>
        <b/>
        <sz val="12"/>
        <color indexed="10"/>
        <rFont val="Arial"/>
        <family val="2"/>
      </rPr>
      <t>Insert yea</t>
    </r>
    <r>
      <rPr>
        <b/>
        <sz val="12"/>
        <rFont val="Arial"/>
        <family val="2"/>
      </rPr>
      <t>r (Yearly budget)</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</si>
</sst>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dd/mm/yy"/>
    <numFmt numFmtId="174" formatCode="&quot;$&quot;#,##0.00"/>
    <numFmt numFmtId="175" formatCode="m/dd/yy;@"/>
    <numFmt numFmtId="176" formatCode="dd/mm/yy;@"/>
    <numFmt numFmtId="177" formatCode="&quot;$&quot;#,##0"/>
    <numFmt numFmtId="178" formatCode="&quot;$&quot;#,##0;[Red]&quot;$&quot;#,##0"/>
    <numFmt numFmtId="179" formatCode="[$-C09]dddd\,\ d\ mmmm\ yyyy"/>
    <numFmt numFmtId="180" formatCode="[$-409]h:mm:ss\ AM/PM"/>
  </numFmts>
  <fonts count="63">
    <font>
      <sz val="10"/>
      <name val="Arial"/>
      <family val="0"/>
    </font>
    <font>
      <sz val="11"/>
      <color indexed="8"/>
      <name val="Calibri"/>
      <family val="2"/>
    </font>
    <font>
      <sz val="8"/>
      <name val="Arial"/>
      <family val="2"/>
    </font>
    <font>
      <b/>
      <sz val="10"/>
      <name val="Arial"/>
      <family val="2"/>
    </font>
    <font>
      <sz val="12"/>
      <name val="Arial"/>
      <family val="2"/>
    </font>
    <font>
      <b/>
      <sz val="12"/>
      <name val="Arial"/>
      <family val="2"/>
    </font>
    <font>
      <b/>
      <sz val="14"/>
      <name val="Arial"/>
      <family val="2"/>
    </font>
    <font>
      <sz val="10"/>
      <name val="Arial Narrow"/>
      <family val="2"/>
    </font>
    <font>
      <b/>
      <sz val="12"/>
      <name val="Arial Narrow"/>
      <family val="2"/>
    </font>
    <font>
      <sz val="9"/>
      <name val="Tahoma"/>
      <family val="2"/>
    </font>
    <font>
      <b/>
      <sz val="11"/>
      <name val="Arial Narrow"/>
      <family val="2"/>
    </font>
    <font>
      <b/>
      <sz val="11"/>
      <name val="Arial"/>
      <family val="2"/>
    </font>
    <font>
      <u val="single"/>
      <sz val="10"/>
      <color indexed="12"/>
      <name val="Arial"/>
      <family val="2"/>
    </font>
    <font>
      <i/>
      <sz val="12"/>
      <name val="Arial"/>
      <family val="2"/>
    </font>
    <font>
      <sz val="12"/>
      <color indexed="10"/>
      <name val="Arial"/>
      <family val="2"/>
    </font>
    <font>
      <b/>
      <sz val="12"/>
      <color indexed="10"/>
      <name val="Arial"/>
      <family val="2"/>
    </font>
    <font>
      <b/>
      <u val="single"/>
      <sz val="12"/>
      <name val="Arial"/>
      <family val="2"/>
    </font>
    <font>
      <b/>
      <i/>
      <sz val="12"/>
      <name val="Arial"/>
      <family val="2"/>
    </font>
    <font>
      <i/>
      <sz val="12"/>
      <color indexed="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Calibri"/>
      <family val="2"/>
    </font>
    <font>
      <sz val="14"/>
      <name val="Calibri"/>
      <family val="2"/>
    </font>
    <font>
      <b/>
      <sz val="12"/>
      <color indexed="8"/>
      <name val="Calibri"/>
      <family val="2"/>
    </font>
    <font>
      <sz val="12"/>
      <color indexed="8"/>
      <name val="Calibri"/>
      <family val="2"/>
    </font>
    <font>
      <b/>
      <sz val="12"/>
      <color indexed="9"/>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b/>
      <sz val="12"/>
      <color theme="0"/>
      <name val="Arial"/>
      <family val="2"/>
    </font>
    <font>
      <b/>
      <sz val="12"/>
      <color theme="1"/>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3D1AD"/>
        <bgColor indexed="64"/>
      </patternFill>
    </fill>
    <fill>
      <patternFill patternType="solid">
        <fgColor rgb="FFF4A29D"/>
        <bgColor indexed="64"/>
      </patternFill>
    </fill>
    <fill>
      <patternFill patternType="solid">
        <fgColor rgb="FFE7411D"/>
        <bgColor indexed="64"/>
      </patternFill>
    </fill>
    <fill>
      <patternFill patternType="solid">
        <fgColor rgb="FFFACC00"/>
        <bgColor indexed="64"/>
      </patternFill>
    </fill>
    <fill>
      <patternFill patternType="solid">
        <fgColor rgb="FFFFFF00"/>
        <bgColor indexed="64"/>
      </patternFill>
    </fill>
    <fill>
      <patternFill patternType="solid">
        <fgColor rgb="FFDCCAE4"/>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3" tint="-0.499969989061355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style="double"/>
      <top style="thin"/>
      <bottom style="thin"/>
    </border>
    <border>
      <left style="thin"/>
      <right style="thin"/>
      <top>
        <color indexed="63"/>
      </top>
      <bottom style="thin"/>
    </border>
    <border>
      <left style="thin"/>
      <right style="thin"/>
      <top style="thin"/>
      <bottom style="medium"/>
    </border>
    <border>
      <left>
        <color indexed="63"/>
      </left>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4999699890613556"/>
      </left>
      <right style="thin">
        <color theme="0" tint="-0.4999699890613556"/>
      </right>
      <top/>
      <bottom style="thin">
        <color theme="0" tint="-0.4999699890613556"/>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1"/>
      </left>
      <right style="thin">
        <color theme="1"/>
      </right>
      <top style="thin">
        <color theme="1"/>
      </top>
      <bottom style="thin">
        <color theme="1"/>
      </bottom>
    </border>
    <border>
      <left style="medium">
        <color theme="6" tint="0.39998000860214233"/>
      </left>
      <right/>
      <top/>
      <bottom>
        <color indexed="63"/>
      </bottom>
    </border>
    <border>
      <left style="medium"/>
      <right style="medium">
        <color theme="6" tint="0.39998000860214233"/>
      </right>
      <top>
        <color indexed="63"/>
      </top>
      <bottom style="medium"/>
    </border>
    <border>
      <left style="medium">
        <color theme="6" tint="0.39998000860214233"/>
      </left>
      <right style="medium">
        <color theme="6" tint="0.39998000860214233"/>
      </right>
      <top>
        <color indexed="63"/>
      </top>
      <bottom style="medium"/>
    </border>
    <border>
      <left style="medium">
        <color theme="6" tint="0.39998000860214233"/>
      </left>
      <right style="medium"/>
      <top>
        <color indexed="63"/>
      </top>
      <bottom style="medium"/>
    </border>
    <border>
      <left>
        <color indexed="63"/>
      </left>
      <right>
        <color indexed="63"/>
      </right>
      <top style="thin"/>
      <bottom style="thin"/>
    </border>
    <border>
      <left>
        <color indexed="63"/>
      </left>
      <right style="double"/>
      <top>
        <color indexed="63"/>
      </top>
      <bottom style="double"/>
    </border>
    <border>
      <left>
        <color indexed="63"/>
      </left>
      <right style="thin"/>
      <top style="thin"/>
      <bottom style="thin"/>
    </border>
    <border>
      <left style="thin"/>
      <right style="thin"/>
      <top style="thin"/>
      <bottom>
        <color indexed="63"/>
      </bottom>
    </border>
    <border>
      <left style="thin"/>
      <right style="double"/>
      <top style="thin"/>
      <bottom style="double"/>
    </border>
    <border>
      <left style="medium"/>
      <right/>
      <top style="medium"/>
      <bottom style="medium"/>
    </border>
    <border>
      <left/>
      <right/>
      <top style="medium"/>
      <bottom style="medium"/>
    </border>
    <border>
      <left/>
      <right style="medium"/>
      <top style="medium"/>
      <bottom style="medium"/>
    </border>
    <border>
      <left>
        <color indexed="63"/>
      </left>
      <right style="thin">
        <color theme="1"/>
      </right>
      <top style="thin">
        <color theme="1"/>
      </top>
      <bottom style="thin">
        <color theme="1"/>
      </bottom>
    </border>
    <border>
      <left style="thin">
        <color theme="1"/>
      </left>
      <right>
        <color indexed="63"/>
      </right>
      <top style="thin">
        <color theme="1"/>
      </top>
      <bottom style="thin">
        <color theme="1"/>
      </bottom>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84">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wrapText="1"/>
    </xf>
    <xf numFmtId="0" fontId="0" fillId="0" borderId="0" xfId="0" applyBorder="1" applyAlignment="1">
      <alignment/>
    </xf>
    <xf numFmtId="44" fontId="0" fillId="0" borderId="0" xfId="44" applyFont="1" applyAlignment="1">
      <alignment/>
    </xf>
    <xf numFmtId="0" fontId="0" fillId="0" borderId="0" xfId="0" applyFill="1" applyAlignment="1">
      <alignment/>
    </xf>
    <xf numFmtId="0" fontId="6" fillId="0" borderId="0" xfId="0" applyFont="1" applyAlignment="1">
      <alignment/>
    </xf>
    <xf numFmtId="43" fontId="4" fillId="0" borderId="0" xfId="42" applyFont="1" applyAlignment="1">
      <alignment/>
    </xf>
    <xf numFmtId="43" fontId="5" fillId="0" borderId="10" xfId="42" applyFont="1" applyBorder="1" applyAlignment="1">
      <alignment/>
    </xf>
    <xf numFmtId="0" fontId="3" fillId="0" borderId="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3" fillId="0" borderId="0" xfId="0" applyFont="1" applyBorder="1" applyAlignment="1">
      <alignment wrapText="1"/>
    </xf>
    <xf numFmtId="0" fontId="5" fillId="0" borderId="0" xfId="0" applyFont="1" applyFill="1" applyBorder="1" applyAlignment="1">
      <alignment wrapText="1"/>
    </xf>
    <xf numFmtId="0" fontId="4" fillId="0" borderId="0" xfId="0" applyFont="1" applyFill="1" applyBorder="1" applyAlignment="1">
      <alignment/>
    </xf>
    <xf numFmtId="43" fontId="5" fillId="0" borderId="10" xfId="0" applyNumberFormat="1" applyFont="1" applyBorder="1" applyAlignment="1">
      <alignment/>
    </xf>
    <xf numFmtId="0" fontId="5" fillId="0" borderId="0" xfId="0" applyFont="1" applyAlignment="1">
      <alignment horizontal="center"/>
    </xf>
    <xf numFmtId="0" fontId="4" fillId="0" borderId="0" xfId="0" applyFont="1" applyFill="1" applyAlignment="1">
      <alignment/>
    </xf>
    <xf numFmtId="0" fontId="4" fillId="0" borderId="0" xfId="0" applyFont="1" applyFill="1" applyAlignment="1">
      <alignment horizontal="center"/>
    </xf>
    <xf numFmtId="0" fontId="5" fillId="33" borderId="14" xfId="0"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wrapText="1"/>
    </xf>
    <xf numFmtId="0" fontId="56" fillId="0" borderId="0" xfId="0" applyFont="1" applyFill="1" applyAlignment="1">
      <alignment/>
    </xf>
    <xf numFmtId="44" fontId="56" fillId="0" borderId="0" xfId="44" applyFont="1" applyFill="1" applyAlignment="1">
      <alignment/>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0" fillId="0" borderId="0" xfId="0" applyFont="1" applyAlignment="1">
      <alignment/>
    </xf>
    <xf numFmtId="14" fontId="7" fillId="0" borderId="16" xfId="0" applyNumberFormat="1" applyFont="1" applyBorder="1" applyAlignment="1">
      <alignment vertical="center" wrapText="1"/>
    </xf>
    <xf numFmtId="0" fontId="7" fillId="0" borderId="14" xfId="0" applyFont="1" applyFill="1" applyBorder="1" applyAlignment="1">
      <alignment horizontal="left" wrapText="1"/>
    </xf>
    <xf numFmtId="0" fontId="7" fillId="0" borderId="16" xfId="0" applyNumberFormat="1" applyFont="1" applyBorder="1" applyAlignment="1">
      <alignment horizontal="center" vertical="center" wrapText="1"/>
    </xf>
    <xf numFmtId="0" fontId="7" fillId="0" borderId="16" xfId="0" applyNumberFormat="1" applyFont="1" applyBorder="1" applyAlignment="1" quotePrefix="1">
      <alignment horizontal="center" vertical="center" wrapText="1"/>
    </xf>
    <xf numFmtId="0" fontId="0" fillId="0" borderId="14" xfId="0" applyFont="1" applyBorder="1" applyAlignment="1">
      <alignment wrapText="1"/>
    </xf>
    <xf numFmtId="0" fontId="0" fillId="0" borderId="16" xfId="0" applyFont="1" applyBorder="1" applyAlignment="1">
      <alignment vertical="center" wrapText="1"/>
    </xf>
    <xf numFmtId="170" fontId="7" fillId="0" borderId="16" xfId="46" applyNumberFormat="1" applyFont="1" applyBorder="1" applyAlignment="1">
      <alignment vertical="center" wrapText="1"/>
    </xf>
    <xf numFmtId="0" fontId="7" fillId="0" borderId="16" xfId="0" applyFont="1" applyBorder="1" applyAlignment="1">
      <alignment horizontal="center" vertical="center" wrapText="1"/>
    </xf>
    <xf numFmtId="14" fontId="7" fillId="0" borderId="14" xfId="0" applyNumberFormat="1" applyFont="1" applyBorder="1" applyAlignment="1">
      <alignment wrapText="1"/>
    </xf>
    <xf numFmtId="0" fontId="7" fillId="0" borderId="14" xfId="0" applyNumberFormat="1" applyFont="1" applyBorder="1" applyAlignment="1">
      <alignment horizontal="center" wrapText="1"/>
    </xf>
    <xf numFmtId="0" fontId="0" fillId="0" borderId="14" xfId="0" applyBorder="1" applyAlignment="1">
      <alignment wrapText="1"/>
    </xf>
    <xf numFmtId="170" fontId="7" fillId="0" borderId="14" xfId="46" applyNumberFormat="1" applyFont="1" applyBorder="1" applyAlignment="1">
      <alignment wrapText="1"/>
    </xf>
    <xf numFmtId="0" fontId="7" fillId="0" borderId="14" xfId="0" applyFont="1" applyBorder="1" applyAlignment="1">
      <alignment horizontal="center" wrapText="1"/>
    </xf>
    <xf numFmtId="0" fontId="7" fillId="0" borderId="14" xfId="0" applyFont="1" applyBorder="1" applyAlignment="1">
      <alignment wrapText="1"/>
    </xf>
    <xf numFmtId="0" fontId="0" fillId="0" borderId="14" xfId="0" applyBorder="1" applyAlignment="1">
      <alignment vertical="center" wrapText="1"/>
    </xf>
    <xf numFmtId="0" fontId="0" fillId="0" borderId="16" xfId="0" applyBorder="1" applyAlignment="1">
      <alignment vertical="center" wrapText="1"/>
    </xf>
    <xf numFmtId="0" fontId="5" fillId="34" borderId="17" xfId="0" applyFont="1" applyFill="1" applyBorder="1" applyAlignment="1">
      <alignment horizontal="center" vertical="center" wrapText="1"/>
    </xf>
    <xf numFmtId="0" fontId="10" fillId="34" borderId="16" xfId="0" applyFont="1" applyFill="1" applyBorder="1" applyAlignment="1">
      <alignment horizontal="center" vertical="center"/>
    </xf>
    <xf numFmtId="0" fontId="4" fillId="33" borderId="18" xfId="0" applyFont="1" applyFill="1" applyBorder="1" applyAlignment="1">
      <alignment horizontal="left" vertical="center"/>
    </xf>
    <xf numFmtId="0" fontId="10" fillId="33" borderId="16" xfId="0" applyFont="1" applyFill="1" applyBorder="1" applyAlignment="1">
      <alignment horizontal="center" vertical="center" wrapText="1"/>
    </xf>
    <xf numFmtId="0" fontId="10" fillId="33" borderId="16" xfId="0" applyFont="1" applyFill="1" applyBorder="1" applyAlignment="1">
      <alignment horizontal="center" vertical="center"/>
    </xf>
    <xf numFmtId="0" fontId="10" fillId="36" borderId="16" xfId="0" applyFont="1" applyFill="1" applyBorder="1" applyAlignment="1">
      <alignment horizontal="center" vertical="center" wrapText="1"/>
    </xf>
    <xf numFmtId="0" fontId="0" fillId="0" borderId="0" xfId="0" applyFont="1" applyAlignment="1">
      <alignment vertical="center"/>
    </xf>
    <xf numFmtId="0" fontId="35" fillId="0" borderId="0" xfId="0" applyFont="1" applyAlignment="1">
      <alignment/>
    </xf>
    <xf numFmtId="177" fontId="36" fillId="0" borderId="0" xfId="0" applyNumberFormat="1" applyFont="1" applyAlignment="1">
      <alignment/>
    </xf>
    <xf numFmtId="0" fontId="36" fillId="0" borderId="0" xfId="0" applyFont="1" applyAlignment="1">
      <alignment/>
    </xf>
    <xf numFmtId="177" fontId="36" fillId="0" borderId="0" xfId="0" applyNumberFormat="1" applyFont="1" applyBorder="1" applyAlignment="1">
      <alignment/>
    </xf>
    <xf numFmtId="0" fontId="36" fillId="0" borderId="0" xfId="0" applyFont="1" applyBorder="1" applyAlignment="1">
      <alignment/>
    </xf>
    <xf numFmtId="0" fontId="58" fillId="0" borderId="0" xfId="0" applyFont="1" applyFill="1" applyBorder="1" applyAlignment="1">
      <alignment vertical="center"/>
    </xf>
    <xf numFmtId="0" fontId="5" fillId="37" borderId="0" xfId="0" applyFont="1" applyFill="1" applyAlignment="1">
      <alignment/>
    </xf>
    <xf numFmtId="172" fontId="4" fillId="37" borderId="0" xfId="0" applyNumberFormat="1" applyFont="1" applyFill="1" applyAlignment="1">
      <alignment horizontal="left"/>
    </xf>
    <xf numFmtId="0" fontId="4" fillId="0" borderId="0" xfId="0" applyFont="1" applyAlignment="1">
      <alignment horizontal="center"/>
    </xf>
    <xf numFmtId="172" fontId="4" fillId="37" borderId="0" xfId="0" applyNumberFormat="1" applyFont="1" applyFill="1" applyAlignment="1">
      <alignment/>
    </xf>
    <xf numFmtId="0" fontId="4" fillId="0" borderId="19" xfId="0" applyFont="1" applyBorder="1" applyAlignment="1">
      <alignment/>
    </xf>
    <xf numFmtId="0" fontId="4" fillId="0" borderId="0" xfId="0" applyFont="1" applyBorder="1" applyAlignment="1">
      <alignment/>
    </xf>
    <xf numFmtId="0" fontId="4" fillId="0" borderId="20" xfId="0" applyFont="1" applyBorder="1" applyAlignment="1">
      <alignment horizontal="center"/>
    </xf>
    <xf numFmtId="0" fontId="4" fillId="0" borderId="20" xfId="0" applyFont="1" applyBorder="1" applyAlignment="1">
      <alignment/>
    </xf>
    <xf numFmtId="14" fontId="4" fillId="37" borderId="0" xfId="0" applyNumberFormat="1" applyFont="1" applyFill="1" applyBorder="1" applyAlignment="1">
      <alignment/>
    </xf>
    <xf numFmtId="43" fontId="4" fillId="37" borderId="20" xfId="42" applyFont="1" applyFill="1" applyBorder="1" applyAlignment="1">
      <alignment/>
    </xf>
    <xf numFmtId="43" fontId="4" fillId="0" borderId="20" xfId="42" applyFont="1" applyBorder="1" applyAlignment="1">
      <alignment/>
    </xf>
    <xf numFmtId="0" fontId="5" fillId="0" borderId="19" xfId="0" applyFont="1" applyBorder="1" applyAlignment="1">
      <alignment/>
    </xf>
    <xf numFmtId="0" fontId="5" fillId="0" borderId="0" xfId="0" applyFont="1" applyBorder="1" applyAlignment="1">
      <alignment/>
    </xf>
    <xf numFmtId="43" fontId="5" fillId="0" borderId="21" xfId="42" applyFont="1" applyBorder="1" applyAlignment="1">
      <alignment/>
    </xf>
    <xf numFmtId="0" fontId="13" fillId="0" borderId="19" xfId="0" applyFont="1" applyBorder="1" applyAlignment="1">
      <alignment/>
    </xf>
    <xf numFmtId="0" fontId="13" fillId="0" borderId="0" xfId="0" applyFont="1" applyBorder="1" applyAlignment="1">
      <alignment/>
    </xf>
    <xf numFmtId="43" fontId="13" fillId="0" borderId="20" xfId="42" applyFont="1" applyBorder="1" applyAlignment="1">
      <alignment/>
    </xf>
    <xf numFmtId="0" fontId="14" fillId="0" borderId="0" xfId="0" applyFont="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15" fillId="0" borderId="11" xfId="0" applyFont="1" applyBorder="1" applyAlignment="1">
      <alignment/>
    </xf>
    <xf numFmtId="0" fontId="5" fillId="0" borderId="20" xfId="0" applyFont="1" applyBorder="1" applyAlignment="1">
      <alignment/>
    </xf>
    <xf numFmtId="0" fontId="5" fillId="0" borderId="0" xfId="0" applyFont="1" applyBorder="1" applyAlignment="1">
      <alignment wrapText="1"/>
    </xf>
    <xf numFmtId="172" fontId="4" fillId="0" borderId="22" xfId="0" applyNumberFormat="1" applyFont="1" applyBorder="1" applyAlignment="1">
      <alignment/>
    </xf>
    <xf numFmtId="172" fontId="4" fillId="0" borderId="0" xfId="0" applyNumberFormat="1" applyFont="1" applyAlignment="1">
      <alignment/>
    </xf>
    <xf numFmtId="0" fontId="16" fillId="0" borderId="0" xfId="0" applyFont="1" applyAlignment="1">
      <alignment/>
    </xf>
    <xf numFmtId="2" fontId="5" fillId="0" borderId="0" xfId="0" applyNumberFormat="1" applyFont="1" applyFill="1" applyBorder="1" applyAlignment="1" applyProtection="1">
      <alignment horizontal="center"/>
      <protection locked="0"/>
    </xf>
    <xf numFmtId="0" fontId="5" fillId="38" borderId="14" xfId="0" applyFont="1" applyFill="1" applyBorder="1" applyAlignment="1">
      <alignment/>
    </xf>
    <xf numFmtId="0" fontId="5" fillId="38" borderId="14" xfId="0" applyFont="1" applyFill="1" applyBorder="1" applyAlignment="1">
      <alignment horizontal="right"/>
    </xf>
    <xf numFmtId="173" fontId="5" fillId="38" borderId="14" xfId="0" applyNumberFormat="1" applyFont="1" applyFill="1" applyBorder="1" applyAlignment="1" applyProtection="1">
      <alignment/>
      <protection locked="0"/>
    </xf>
    <xf numFmtId="43" fontId="5" fillId="38" borderId="14" xfId="42" applyFont="1" applyFill="1" applyBorder="1" applyAlignment="1" applyProtection="1">
      <alignment horizontal="right"/>
      <protection locked="0"/>
    </xf>
    <xf numFmtId="0" fontId="4" fillId="0" borderId="14" xfId="0" applyFont="1" applyFill="1" applyBorder="1" applyAlignment="1">
      <alignment horizontal="center"/>
    </xf>
    <xf numFmtId="14" fontId="4" fillId="0" borderId="14" xfId="0" applyNumberFormat="1" applyFont="1" applyFill="1" applyBorder="1" applyAlignment="1">
      <alignment horizontal="center"/>
    </xf>
    <xf numFmtId="2" fontId="4" fillId="0" borderId="14" xfId="0" applyNumberFormat="1" applyFont="1" applyFill="1" applyBorder="1" applyAlignment="1" applyProtection="1">
      <alignment horizontal="center"/>
      <protection locked="0"/>
    </xf>
    <xf numFmtId="170" fontId="4" fillId="0" borderId="14" xfId="42" applyNumberFormat="1" applyFont="1" applyFill="1" applyBorder="1" applyAlignment="1" applyProtection="1">
      <alignment horizontal="center"/>
      <protection locked="0"/>
    </xf>
    <xf numFmtId="44" fontId="4" fillId="0" borderId="14" xfId="44" applyFont="1" applyFill="1" applyBorder="1" applyAlignment="1" applyProtection="1">
      <alignment horizontal="right"/>
      <protection locked="0"/>
    </xf>
    <xf numFmtId="170" fontId="4" fillId="0" borderId="14" xfId="42" applyNumberFormat="1" applyFont="1" applyFill="1" applyBorder="1" applyAlignment="1" applyProtection="1">
      <alignment horizontal="right"/>
      <protection locked="0"/>
    </xf>
    <xf numFmtId="0" fontId="4" fillId="0" borderId="14" xfId="0" applyFont="1" applyFill="1" applyBorder="1" applyAlignment="1">
      <alignment/>
    </xf>
    <xf numFmtId="44" fontId="5" fillId="0" borderId="14" xfId="44" applyFont="1" applyFill="1" applyBorder="1" applyAlignment="1" applyProtection="1">
      <alignment horizontal="center"/>
      <protection locked="0"/>
    </xf>
    <xf numFmtId="0" fontId="5" fillId="0" borderId="14" xfId="0" applyFont="1" applyFill="1" applyBorder="1" applyAlignment="1">
      <alignment/>
    </xf>
    <xf numFmtId="44" fontId="4" fillId="0" borderId="0" xfId="44" applyFont="1" applyFill="1" applyBorder="1" applyAlignment="1" applyProtection="1">
      <alignment horizontal="right"/>
      <protection locked="0"/>
    </xf>
    <xf numFmtId="43" fontId="4" fillId="0" borderId="0" xfId="42" applyFont="1" applyFill="1" applyBorder="1" applyAlignment="1" applyProtection="1">
      <alignment horizontal="right"/>
      <protection locked="0"/>
    </xf>
    <xf numFmtId="0" fontId="16" fillId="0" borderId="0" xfId="0" applyFont="1" applyFill="1" applyBorder="1" applyAlignment="1">
      <alignment horizontal="left"/>
    </xf>
    <xf numFmtId="44" fontId="17" fillId="0" borderId="0" xfId="44" applyFont="1" applyFill="1" applyBorder="1" applyAlignment="1" applyProtection="1">
      <alignment horizontal="right"/>
      <protection locked="0"/>
    </xf>
    <xf numFmtId="0" fontId="4" fillId="0" borderId="0" xfId="0" applyFont="1" applyFill="1" applyBorder="1" applyAlignment="1">
      <alignment/>
    </xf>
    <xf numFmtId="0" fontId="5" fillId="34" borderId="14" xfId="0" applyFont="1" applyFill="1" applyBorder="1" applyAlignment="1">
      <alignment/>
    </xf>
    <xf numFmtId="0" fontId="4" fillId="34" borderId="14" xfId="0" applyFont="1" applyFill="1" applyBorder="1" applyAlignment="1">
      <alignment/>
    </xf>
    <xf numFmtId="44" fontId="4" fillId="34" borderId="14" xfId="44" applyFont="1" applyFill="1" applyBorder="1" applyAlignment="1" applyProtection="1">
      <alignment horizontal="right"/>
      <protection locked="0"/>
    </xf>
    <xf numFmtId="0" fontId="4" fillId="0" borderId="14" xfId="0" applyFont="1" applyFill="1" applyBorder="1" applyAlignment="1">
      <alignment/>
    </xf>
    <xf numFmtId="43" fontId="4" fillId="0" borderId="14" xfId="42" applyFont="1" applyFill="1" applyBorder="1" applyAlignment="1" applyProtection="1">
      <alignment horizontal="right"/>
      <protection locked="0"/>
    </xf>
    <xf numFmtId="0" fontId="5" fillId="0" borderId="14" xfId="0" applyFont="1" applyFill="1" applyBorder="1" applyAlignment="1">
      <alignment horizontal="left"/>
    </xf>
    <xf numFmtId="43" fontId="17" fillId="0" borderId="0" xfId="42" applyFont="1" applyFill="1" applyBorder="1" applyAlignment="1" applyProtection="1">
      <alignment horizontal="right"/>
      <protection locked="0"/>
    </xf>
    <xf numFmtId="0" fontId="4" fillId="0" borderId="0" xfId="0" applyFont="1" applyFill="1" applyBorder="1" applyAlignment="1">
      <alignment wrapText="1"/>
    </xf>
    <xf numFmtId="44" fontId="4" fillId="0" borderId="0" xfId="44" applyFont="1" applyFill="1" applyBorder="1" applyAlignment="1" applyProtection="1">
      <alignment horizontal="right" wrapText="1"/>
      <protection locked="0"/>
    </xf>
    <xf numFmtId="43" fontId="4" fillId="0" borderId="0" xfId="42" applyFont="1" applyFill="1" applyBorder="1" applyAlignment="1" applyProtection="1">
      <alignment horizontal="right" wrapText="1"/>
      <protection locked="0"/>
    </xf>
    <xf numFmtId="0" fontId="16" fillId="0" borderId="0" xfId="0" applyFont="1" applyFill="1" applyBorder="1" applyAlignment="1">
      <alignment/>
    </xf>
    <xf numFmtId="0" fontId="5" fillId="0" borderId="0" xfId="0" applyFont="1" applyFill="1" applyBorder="1" applyAlignment="1">
      <alignment/>
    </xf>
    <xf numFmtId="44" fontId="5" fillId="0" borderId="0" xfId="44" applyFont="1" applyFill="1" applyBorder="1" applyAlignment="1" applyProtection="1">
      <alignment horizontal="right"/>
      <protection locked="0"/>
    </xf>
    <xf numFmtId="2" fontId="4" fillId="0" borderId="0" xfId="0" applyNumberFormat="1" applyFont="1" applyFill="1" applyBorder="1" applyAlignment="1" applyProtection="1">
      <alignment horizontal="center"/>
      <protection locked="0"/>
    </xf>
    <xf numFmtId="10" fontId="4" fillId="0" borderId="0" xfId="0" applyNumberFormat="1" applyFont="1" applyFill="1" applyBorder="1" applyAlignment="1" applyProtection="1">
      <alignment horizontal="right"/>
      <protection locked="0"/>
    </xf>
    <xf numFmtId="0" fontId="5" fillId="36" borderId="14" xfId="0" applyFont="1" applyFill="1" applyBorder="1" applyAlignment="1">
      <alignment/>
    </xf>
    <xf numFmtId="0" fontId="5" fillId="36" borderId="14" xfId="0" applyFont="1" applyFill="1" applyBorder="1" applyAlignment="1">
      <alignment horizontal="right"/>
    </xf>
    <xf numFmtId="43" fontId="4" fillId="0" borderId="14" xfId="42" applyFont="1" applyFill="1" applyBorder="1" applyAlignment="1">
      <alignment/>
    </xf>
    <xf numFmtId="2" fontId="5" fillId="0" borderId="14" xfId="0" applyNumberFormat="1" applyFont="1" applyFill="1" applyBorder="1" applyAlignment="1" applyProtection="1">
      <alignment horizontal="center"/>
      <protection locked="0"/>
    </xf>
    <xf numFmtId="43" fontId="5" fillId="0" borderId="14" xfId="42" applyFont="1" applyFill="1" applyBorder="1" applyAlignment="1" applyProtection="1">
      <alignment horizontal="center"/>
      <protection locked="0"/>
    </xf>
    <xf numFmtId="0" fontId="4" fillId="0" borderId="14" xfId="0" applyFont="1" applyFill="1" applyBorder="1" applyAlignment="1">
      <alignment horizontal="right"/>
    </xf>
    <xf numFmtId="173" fontId="4" fillId="0" borderId="14" xfId="0" applyNumberFormat="1" applyFont="1" applyFill="1" applyBorder="1" applyAlignment="1" applyProtection="1">
      <alignment/>
      <protection locked="0"/>
    </xf>
    <xf numFmtId="43" fontId="4" fillId="0" borderId="14" xfId="42" applyFont="1" applyFill="1" applyBorder="1" applyAlignment="1" applyProtection="1">
      <alignment/>
      <protection locked="0"/>
    </xf>
    <xf numFmtId="0" fontId="5" fillId="0" borderId="14" xfId="0" applyFont="1" applyFill="1" applyBorder="1" applyAlignment="1">
      <alignment horizontal="center"/>
    </xf>
    <xf numFmtId="0" fontId="4" fillId="37" borderId="0" xfId="0" applyFont="1" applyFill="1" applyAlignment="1">
      <alignment/>
    </xf>
    <xf numFmtId="172" fontId="4" fillId="39" borderId="0" xfId="0" applyNumberFormat="1" applyFont="1" applyFill="1" applyAlignment="1">
      <alignment horizontal="left"/>
    </xf>
    <xf numFmtId="0" fontId="4"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right" indent="1"/>
    </xf>
    <xf numFmtId="175" fontId="4" fillId="40" borderId="0" xfId="0" applyNumberFormat="1" applyFont="1" applyFill="1" applyBorder="1" applyAlignment="1">
      <alignment horizontal="center" vertical="center"/>
    </xf>
    <xf numFmtId="0" fontId="4" fillId="40" borderId="0" xfId="0" applyFont="1" applyFill="1" applyBorder="1" applyAlignment="1">
      <alignment horizontal="left" vertical="center" indent="1"/>
    </xf>
    <xf numFmtId="0" fontId="4" fillId="40" borderId="0" xfId="0" applyFont="1" applyFill="1" applyBorder="1" applyAlignment="1">
      <alignment vertical="center"/>
    </xf>
    <xf numFmtId="0" fontId="4" fillId="40" borderId="0" xfId="0" applyFont="1" applyFill="1" applyBorder="1" applyAlignment="1">
      <alignment horizontal="center" vertical="center"/>
    </xf>
    <xf numFmtId="43" fontId="4" fillId="40" borderId="0" xfId="42" applyFont="1" applyFill="1" applyBorder="1" applyAlignment="1">
      <alignment horizontal="right" vertical="center"/>
    </xf>
    <xf numFmtId="43" fontId="4" fillId="0" borderId="0" xfId="42" applyFont="1" applyFill="1" applyBorder="1" applyAlignment="1">
      <alignment horizontal="right"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Fill="1" applyBorder="1" applyAlignment="1">
      <alignment horizontal="center" vertical="center"/>
    </xf>
    <xf numFmtId="43" fontId="4" fillId="34" borderId="0" xfId="42" applyFont="1" applyFill="1" applyBorder="1" applyAlignment="1">
      <alignment horizontal="right" vertical="center"/>
    </xf>
    <xf numFmtId="43" fontId="4" fillId="33" borderId="0" xfId="42" applyFont="1" applyFill="1" applyBorder="1" applyAlignment="1">
      <alignment horizontal="right" vertical="center"/>
    </xf>
    <xf numFmtId="0" fontId="4" fillId="0" borderId="0" xfId="0" applyFont="1" applyFill="1" applyBorder="1" applyAlignment="1">
      <alignment horizontal="left" vertical="center"/>
    </xf>
    <xf numFmtId="0" fontId="4" fillId="40" borderId="0" xfId="0" applyFont="1" applyFill="1" applyBorder="1" applyAlignment="1">
      <alignment horizontal="left" vertical="center" wrapText="1"/>
    </xf>
    <xf numFmtId="0" fontId="4" fillId="40" borderId="0" xfId="0" applyFont="1" applyFill="1" applyBorder="1" applyAlignment="1">
      <alignment horizontal="left" vertical="center"/>
    </xf>
    <xf numFmtId="171" fontId="4" fillId="34" borderId="25" xfId="0" applyNumberFormat="1" applyFont="1" applyFill="1" applyBorder="1" applyAlignment="1">
      <alignment horizontal="right" vertical="center"/>
    </xf>
    <xf numFmtId="171" fontId="4" fillId="33" borderId="25" xfId="0" applyNumberFormat="1" applyFont="1" applyFill="1" applyBorder="1" applyAlignment="1">
      <alignment horizontal="right" vertical="center"/>
    </xf>
    <xf numFmtId="171" fontId="4" fillId="0" borderId="25" xfId="0" applyNumberFormat="1" applyFont="1" applyFill="1" applyBorder="1" applyAlignment="1">
      <alignment horizontal="right" vertical="center"/>
    </xf>
    <xf numFmtId="0" fontId="4" fillId="41" borderId="0" xfId="0" applyFont="1" applyFill="1" applyAlignment="1">
      <alignment horizontal="left" vertical="center" indent="1"/>
    </xf>
    <xf numFmtId="0" fontId="4" fillId="41" borderId="0" xfId="0" applyFont="1" applyFill="1" applyAlignment="1">
      <alignment/>
    </xf>
    <xf numFmtId="0" fontId="4" fillId="41" borderId="0" xfId="0" applyFont="1" applyFill="1" applyAlignment="1">
      <alignment horizontal="right"/>
    </xf>
    <xf numFmtId="0" fontId="58" fillId="41" borderId="0" xfId="0" applyFont="1" applyFill="1" applyAlignment="1">
      <alignment horizontal="right" vertical="center" indent="1"/>
    </xf>
    <xf numFmtId="43" fontId="4" fillId="0" borderId="26" xfId="42" applyFont="1" applyBorder="1" applyAlignment="1">
      <alignment horizontal="right" vertical="center"/>
    </xf>
    <xf numFmtId="0" fontId="59" fillId="41" borderId="0" xfId="0" applyFont="1" applyFill="1" applyAlignment="1">
      <alignment/>
    </xf>
    <xf numFmtId="43" fontId="4" fillId="0" borderId="26" xfId="42" applyFont="1" applyFill="1" applyBorder="1" applyAlignment="1">
      <alignment horizontal="right" vertical="center"/>
    </xf>
    <xf numFmtId="177" fontId="4" fillId="0" borderId="0" xfId="0" applyNumberFormat="1" applyFont="1" applyAlignment="1">
      <alignment/>
    </xf>
    <xf numFmtId="177" fontId="5" fillId="33" borderId="27" xfId="52" applyNumberFormat="1" applyFont="1" applyFill="1" applyBorder="1" applyAlignment="1">
      <alignment horizontal="left" vertical="center" indent="1"/>
    </xf>
    <xf numFmtId="177" fontId="4" fillId="33" borderId="27" xfId="52" applyNumberFormat="1" applyFont="1" applyFill="1" applyBorder="1" applyAlignment="1">
      <alignment horizontal="center" vertical="center"/>
    </xf>
    <xf numFmtId="177" fontId="5" fillId="42" borderId="27" xfId="0" applyNumberFormat="1" applyFont="1" applyFill="1" applyBorder="1" applyAlignment="1">
      <alignment horizontal="left" vertical="center" indent="1"/>
    </xf>
    <xf numFmtId="177" fontId="4" fillId="33" borderId="27" xfId="0" applyNumberFormat="1" applyFont="1" applyFill="1" applyBorder="1" applyAlignment="1">
      <alignment horizontal="right" vertical="center"/>
    </xf>
    <xf numFmtId="177" fontId="5" fillId="4" borderId="27" xfId="0" applyNumberFormat="1" applyFont="1" applyFill="1" applyBorder="1" applyAlignment="1">
      <alignment horizontal="left" vertical="center" indent="1"/>
    </xf>
    <xf numFmtId="177" fontId="4" fillId="0" borderId="27" xfId="0" applyNumberFormat="1" applyFont="1" applyBorder="1" applyAlignment="1">
      <alignment horizontal="right"/>
    </xf>
    <xf numFmtId="177" fontId="5" fillId="0" borderId="27" xfId="0" applyNumberFormat="1" applyFont="1" applyBorder="1" applyAlignment="1">
      <alignment horizontal="right"/>
    </xf>
    <xf numFmtId="177" fontId="5" fillId="34" borderId="27" xfId="52" applyNumberFormat="1" applyFont="1" applyFill="1" applyBorder="1" applyAlignment="1">
      <alignment horizontal="left" vertical="center" indent="1"/>
    </xf>
    <xf numFmtId="177" fontId="4" fillId="34" borderId="27" xfId="52" applyNumberFormat="1" applyFont="1" applyFill="1" applyBorder="1" applyAlignment="1">
      <alignment horizontal="left" vertical="center" indent="1"/>
    </xf>
    <xf numFmtId="177" fontId="5" fillId="42" borderId="27" xfId="0" applyNumberFormat="1" applyFont="1" applyFill="1" applyBorder="1" applyAlignment="1">
      <alignment horizontal="left" vertical="center" indent="2"/>
    </xf>
    <xf numFmtId="177" fontId="4" fillId="39" borderId="27" xfId="0" applyNumberFormat="1" applyFont="1" applyFill="1" applyBorder="1" applyAlignment="1">
      <alignment horizontal="right" vertical="center"/>
    </xf>
    <xf numFmtId="177" fontId="4" fillId="34" borderId="27" xfId="0" applyNumberFormat="1" applyFont="1" applyFill="1" applyBorder="1" applyAlignment="1">
      <alignment horizontal="right" vertical="center"/>
    </xf>
    <xf numFmtId="177" fontId="5" fillId="4" borderId="27" xfId="0" applyNumberFormat="1" applyFont="1" applyFill="1" applyBorder="1" applyAlignment="1">
      <alignment horizontal="left" vertical="center" indent="2"/>
    </xf>
    <xf numFmtId="177" fontId="5" fillId="0" borderId="0" xfId="0" applyNumberFormat="1" applyFont="1" applyAlignment="1">
      <alignment horizontal="right"/>
    </xf>
    <xf numFmtId="177" fontId="60" fillId="43" borderId="28" xfId="51" applyNumberFormat="1" applyFont="1" applyFill="1" applyBorder="1" applyAlignment="1">
      <alignment horizontal="left" vertical="center" indent="1"/>
    </xf>
    <xf numFmtId="177" fontId="60" fillId="43" borderId="0" xfId="51" applyNumberFormat="1" applyFont="1" applyFill="1" applyBorder="1" applyAlignment="1">
      <alignment vertical="center"/>
    </xf>
    <xf numFmtId="177" fontId="60" fillId="43" borderId="0" xfId="51" applyNumberFormat="1" applyFont="1" applyFill="1" applyBorder="1" applyAlignment="1">
      <alignment horizontal="right" vertical="center"/>
    </xf>
    <xf numFmtId="177" fontId="5" fillId="33" borderId="27" xfId="0" applyNumberFormat="1" applyFont="1" applyFill="1" applyBorder="1" applyAlignment="1">
      <alignment horizontal="left" vertical="center" indent="1"/>
    </xf>
    <xf numFmtId="177" fontId="5" fillId="4" borderId="27" xfId="0" applyNumberFormat="1" applyFont="1" applyFill="1" applyBorder="1" applyAlignment="1">
      <alignment horizontal="right" vertical="center"/>
    </xf>
    <xf numFmtId="177" fontId="5" fillId="34" borderId="27" xfId="0" applyNumberFormat="1" applyFont="1" applyFill="1" applyBorder="1" applyAlignment="1">
      <alignment horizontal="left" vertical="center" indent="1"/>
    </xf>
    <xf numFmtId="177" fontId="5" fillId="42" borderId="29" xfId="0" applyNumberFormat="1" applyFont="1" applyFill="1" applyBorder="1" applyAlignment="1">
      <alignment horizontal="left" vertical="center" indent="1"/>
    </xf>
    <xf numFmtId="178" fontId="5" fillId="4" borderId="30" xfId="0" applyNumberFormat="1" applyFont="1" applyFill="1" applyBorder="1" applyAlignment="1">
      <alignment horizontal="right" vertical="center"/>
    </xf>
    <xf numFmtId="177" fontId="5" fillId="4" borderId="31" xfId="0" applyNumberFormat="1" applyFont="1" applyFill="1" applyBorder="1" applyAlignment="1">
      <alignment horizontal="right" vertical="center"/>
    </xf>
    <xf numFmtId="177" fontId="4" fillId="0" borderId="0" xfId="0" applyNumberFormat="1" applyFont="1" applyBorder="1" applyAlignment="1">
      <alignment/>
    </xf>
    <xf numFmtId="0" fontId="58" fillId="0" borderId="0" xfId="0" applyFont="1" applyAlignment="1">
      <alignment/>
    </xf>
    <xf numFmtId="0" fontId="58" fillId="33" borderId="0" xfId="0" applyFont="1" applyFill="1" applyAlignment="1">
      <alignment/>
    </xf>
    <xf numFmtId="44" fontId="58" fillId="33" borderId="0" xfId="44" applyFont="1" applyFill="1" applyAlignment="1">
      <alignment horizontal="center"/>
    </xf>
    <xf numFmtId="174" fontId="4" fillId="0" borderId="0" xfId="44" applyNumberFormat="1" applyFont="1" applyAlignment="1">
      <alignment/>
    </xf>
    <xf numFmtId="44" fontId="4" fillId="0" borderId="0" xfId="44" applyFont="1" applyAlignment="1">
      <alignment/>
    </xf>
    <xf numFmtId="44" fontId="58" fillId="0" borderId="32" xfId="44" applyFont="1" applyBorder="1" applyAlignment="1">
      <alignment/>
    </xf>
    <xf numFmtId="0" fontId="58" fillId="34" borderId="0" xfId="0" applyFont="1" applyFill="1" applyAlignment="1">
      <alignment/>
    </xf>
    <xf numFmtId="44" fontId="58" fillId="34" borderId="0" xfId="44" applyFont="1" applyFill="1" applyAlignment="1">
      <alignment horizontal="center"/>
    </xf>
    <xf numFmtId="0" fontId="61" fillId="0" borderId="0" xfId="0" applyFont="1" applyAlignment="1">
      <alignment/>
    </xf>
    <xf numFmtId="0" fontId="61" fillId="33" borderId="0" xfId="0" applyFont="1" applyFill="1" applyAlignment="1">
      <alignment/>
    </xf>
    <xf numFmtId="44" fontId="61" fillId="33" borderId="0" xfId="44" applyFont="1" applyFill="1" applyAlignment="1">
      <alignment horizontal="center"/>
    </xf>
    <xf numFmtId="44" fontId="61" fillId="0" borderId="32" xfId="44" applyFont="1" applyBorder="1" applyAlignment="1">
      <alignment/>
    </xf>
    <xf numFmtId="0" fontId="61" fillId="34" borderId="0" xfId="0" applyFont="1" applyFill="1" applyAlignment="1">
      <alignment/>
    </xf>
    <xf numFmtId="44" fontId="61" fillId="34" borderId="0" xfId="44" applyFont="1" applyFill="1" applyAlignment="1">
      <alignment horizontal="center"/>
    </xf>
    <xf numFmtId="0" fontId="61" fillId="0" borderId="0" xfId="0" applyFont="1" applyFill="1" applyAlignment="1">
      <alignment/>
    </xf>
    <xf numFmtId="44" fontId="61" fillId="0" borderId="0" xfId="44" applyFont="1" applyFill="1" applyAlignment="1">
      <alignment/>
    </xf>
    <xf numFmtId="172" fontId="4" fillId="40" borderId="14" xfId="0" applyNumberFormat="1" applyFont="1" applyFill="1" applyBorder="1" applyAlignment="1">
      <alignment vertical="center" wrapText="1"/>
    </xf>
    <xf numFmtId="0" fontId="4" fillId="40" borderId="14" xfId="0" applyFont="1" applyFill="1" applyBorder="1" applyAlignment="1">
      <alignment vertical="center" wrapText="1"/>
    </xf>
    <xf numFmtId="44" fontId="5" fillId="40" borderId="15" xfId="44" applyFont="1" applyFill="1" applyBorder="1" applyAlignment="1">
      <alignment vertical="center" wrapText="1"/>
    </xf>
    <xf numFmtId="44" fontId="4" fillId="40" borderId="14" xfId="44" applyFont="1" applyFill="1" applyBorder="1" applyAlignment="1">
      <alignment vertical="center" wrapText="1"/>
    </xf>
    <xf numFmtId="0" fontId="4" fillId="0" borderId="0" xfId="0" applyFont="1" applyFill="1" applyAlignment="1">
      <alignment vertical="center" wrapText="1"/>
    </xf>
    <xf numFmtId="172" fontId="4" fillId="0" borderId="14" xfId="0" applyNumberFormat="1" applyFont="1" applyBorder="1" applyAlignment="1">
      <alignment/>
    </xf>
    <xf numFmtId="0" fontId="4" fillId="0" borderId="14" xfId="0" applyFont="1" applyBorder="1" applyAlignment="1">
      <alignment/>
    </xf>
    <xf numFmtId="44" fontId="5" fillId="0" borderId="15" xfId="44" applyFont="1" applyBorder="1" applyAlignment="1">
      <alignment/>
    </xf>
    <xf numFmtId="44" fontId="4" fillId="0" borderId="14" xfId="44" applyFont="1" applyFill="1" applyBorder="1" applyAlignment="1">
      <alignment/>
    </xf>
    <xf numFmtId="172" fontId="4" fillId="0" borderId="14" xfId="0" applyNumberFormat="1" applyFont="1" applyFill="1" applyBorder="1" applyAlignment="1">
      <alignment/>
    </xf>
    <xf numFmtId="0" fontId="5" fillId="0" borderId="14" xfId="0" applyFont="1" applyFill="1" applyBorder="1" applyAlignment="1">
      <alignment/>
    </xf>
    <xf numFmtId="172" fontId="5" fillId="0" borderId="0" xfId="0" applyNumberFormat="1" applyFont="1" applyBorder="1" applyAlignment="1">
      <alignment/>
    </xf>
    <xf numFmtId="44" fontId="5" fillId="0" borderId="33" xfId="44" applyFont="1" applyBorder="1" applyAlignment="1">
      <alignment/>
    </xf>
    <xf numFmtId="172" fontId="4" fillId="0" borderId="0" xfId="0" applyNumberFormat="1" applyFont="1" applyBorder="1" applyAlignment="1">
      <alignment/>
    </xf>
    <xf numFmtId="0" fontId="18" fillId="0" borderId="0" xfId="0" applyFont="1" applyBorder="1" applyAlignment="1">
      <alignment/>
    </xf>
    <xf numFmtId="44" fontId="18" fillId="0" borderId="0" xfId="44" applyFont="1" applyBorder="1" applyAlignment="1">
      <alignment/>
    </xf>
    <xf numFmtId="44" fontId="4" fillId="0" borderId="0" xfId="44" applyFont="1" applyBorder="1" applyAlignment="1">
      <alignment/>
    </xf>
    <xf numFmtId="0" fontId="5" fillId="0" borderId="0" xfId="0" applyFont="1" applyFill="1" applyBorder="1" applyAlignment="1">
      <alignment/>
    </xf>
    <xf numFmtId="44" fontId="4" fillId="40" borderId="34" xfId="44" applyFont="1" applyFill="1" applyBorder="1" applyAlignment="1">
      <alignment vertical="center" wrapText="1"/>
    </xf>
    <xf numFmtId="44" fontId="4" fillId="0" borderId="0" xfId="44" applyFont="1" applyFill="1" applyBorder="1" applyAlignment="1">
      <alignment vertical="center" wrapText="1"/>
    </xf>
    <xf numFmtId="0" fontId="4" fillId="0" borderId="0" xfId="0" applyFont="1" applyFill="1" applyBorder="1" applyAlignment="1">
      <alignment vertical="center" wrapText="1"/>
    </xf>
    <xf numFmtId="172" fontId="4" fillId="0" borderId="14" xfId="0" applyNumberFormat="1" applyFont="1" applyFill="1" applyBorder="1" applyAlignment="1">
      <alignment wrapText="1"/>
    </xf>
    <xf numFmtId="0" fontId="4" fillId="0" borderId="14" xfId="0" applyFont="1" applyFill="1" applyBorder="1" applyAlignment="1">
      <alignment wrapText="1"/>
    </xf>
    <xf numFmtId="44" fontId="5" fillId="0" borderId="15" xfId="44" applyFont="1" applyFill="1" applyBorder="1" applyAlignment="1">
      <alignment wrapText="1"/>
    </xf>
    <xf numFmtId="43" fontId="4" fillId="0" borderId="34" xfId="42" applyFont="1" applyFill="1" applyBorder="1" applyAlignment="1">
      <alignment/>
    </xf>
    <xf numFmtId="44" fontId="4" fillId="0" borderId="0" xfId="44" applyFont="1" applyFill="1" applyBorder="1" applyAlignment="1">
      <alignment/>
    </xf>
    <xf numFmtId="0" fontId="4" fillId="0" borderId="14" xfId="0" applyFont="1" applyFill="1" applyBorder="1" applyAlignment="1">
      <alignment horizontal="center" vertical="center"/>
    </xf>
    <xf numFmtId="172" fontId="5" fillId="0" borderId="35" xfId="0" applyNumberFormat="1" applyFont="1" applyFill="1" applyBorder="1" applyAlignment="1">
      <alignment/>
    </xf>
    <xf numFmtId="0" fontId="5" fillId="0" borderId="35" xfId="0" applyFont="1" applyFill="1" applyBorder="1" applyAlignment="1">
      <alignment/>
    </xf>
    <xf numFmtId="44" fontId="5" fillId="0" borderId="36" xfId="44" applyFont="1" applyFill="1" applyBorder="1" applyAlignment="1">
      <alignment/>
    </xf>
    <xf numFmtId="44" fontId="5" fillId="0" borderId="0" xfId="44" applyFont="1" applyFill="1" applyBorder="1" applyAlignment="1">
      <alignment/>
    </xf>
    <xf numFmtId="0" fontId="18" fillId="0" borderId="0" xfId="0" applyFont="1" applyBorder="1" applyAlignment="1">
      <alignment horizontal="right"/>
    </xf>
    <xf numFmtId="43" fontId="4" fillId="37" borderId="26" xfId="42" applyFont="1" applyFill="1" applyBorder="1" applyAlignment="1">
      <alignment horizontal="right" vertical="center"/>
    </xf>
    <xf numFmtId="43" fontId="4" fillId="0" borderId="0" xfId="0" applyNumberFormat="1" applyFont="1" applyAlignment="1">
      <alignment/>
    </xf>
    <xf numFmtId="174" fontId="58" fillId="0" borderId="32" xfId="44" applyNumberFormat="1" applyFont="1" applyBorder="1" applyAlignment="1">
      <alignment/>
    </xf>
    <xf numFmtId="44" fontId="4" fillId="0" borderId="0" xfId="44" applyNumberFormat="1" applyFont="1" applyAlignment="1">
      <alignment/>
    </xf>
    <xf numFmtId="43" fontId="4" fillId="0" borderId="0" xfId="44" applyNumberFormat="1" applyFont="1" applyAlignment="1">
      <alignment/>
    </xf>
    <xf numFmtId="8" fontId="4" fillId="0" borderId="0" xfId="44" applyNumberFormat="1" applyFont="1" applyAlignment="1">
      <alignment/>
    </xf>
    <xf numFmtId="174" fontId="61" fillId="0" borderId="32" xfId="44" applyNumberFormat="1" applyFont="1" applyBorder="1" applyAlignment="1">
      <alignment/>
    </xf>
    <xf numFmtId="44" fontId="61" fillId="0" borderId="32" xfId="44" applyNumberFormat="1" applyFont="1" applyBorder="1" applyAlignment="1">
      <alignment/>
    </xf>
    <xf numFmtId="0" fontId="8" fillId="38" borderId="34" xfId="0" applyFont="1" applyFill="1" applyBorder="1" applyAlignment="1">
      <alignment horizontal="center" vertical="center" wrapText="1"/>
    </xf>
    <xf numFmtId="0" fontId="8" fillId="38" borderId="14" xfId="0" applyFont="1" applyFill="1" applyBorder="1" applyAlignment="1">
      <alignment horizontal="center" vertical="center" wrapText="1"/>
    </xf>
    <xf numFmtId="0" fontId="8" fillId="38" borderId="14" xfId="0" applyFont="1" applyFill="1" applyBorder="1" applyAlignment="1">
      <alignment horizontal="center" vertical="center"/>
    </xf>
    <xf numFmtId="172" fontId="4" fillId="36" borderId="0" xfId="0" applyNumberFormat="1" applyFont="1" applyFill="1" applyAlignment="1">
      <alignment horizontal="left"/>
    </xf>
    <xf numFmtId="0" fontId="5" fillId="36" borderId="0" xfId="0" applyFont="1" applyFill="1" applyAlignment="1">
      <alignment/>
    </xf>
    <xf numFmtId="172" fontId="4" fillId="36" borderId="0" xfId="0" applyNumberFormat="1" applyFont="1" applyFill="1" applyAlignment="1">
      <alignment/>
    </xf>
    <xf numFmtId="0" fontId="3" fillId="36" borderId="0" xfId="0" applyFont="1" applyFill="1" applyAlignment="1">
      <alignment/>
    </xf>
    <xf numFmtId="172" fontId="0" fillId="36" borderId="0" xfId="0" applyNumberFormat="1" applyFont="1" applyFill="1" applyAlignment="1">
      <alignment horizontal="left"/>
    </xf>
    <xf numFmtId="0" fontId="4" fillId="36" borderId="0" xfId="0" applyFont="1" applyFill="1" applyAlignment="1">
      <alignment/>
    </xf>
    <xf numFmtId="0" fontId="58" fillId="38" borderId="37" xfId="0" applyFont="1" applyFill="1" applyBorder="1" applyAlignment="1">
      <alignment horizontal="center" vertical="center"/>
    </xf>
    <xf numFmtId="0" fontId="58" fillId="38" borderId="38" xfId="0" applyFont="1" applyFill="1" applyBorder="1" applyAlignment="1">
      <alignment horizontal="left" vertical="center" indent="1"/>
    </xf>
    <xf numFmtId="0" fontId="58" fillId="38" borderId="38" xfId="0" applyFont="1" applyFill="1" applyBorder="1" applyAlignment="1">
      <alignment horizontal="left" vertical="center" wrapText="1" indent="1"/>
    </xf>
    <xf numFmtId="0" fontId="58" fillId="38" borderId="38" xfId="0" applyFont="1" applyFill="1" applyBorder="1" applyAlignment="1">
      <alignment vertical="center"/>
    </xf>
    <xf numFmtId="0" fontId="58" fillId="38" borderId="38" xfId="0" applyFont="1" applyFill="1" applyBorder="1" applyAlignment="1">
      <alignment horizontal="center" vertical="center"/>
    </xf>
    <xf numFmtId="0" fontId="58" fillId="38" borderId="38" xfId="0" applyFont="1" applyFill="1" applyBorder="1" applyAlignment="1">
      <alignment horizontal="center" vertical="center" wrapText="1"/>
    </xf>
    <xf numFmtId="0" fontId="58" fillId="38" borderId="39" xfId="0" applyFont="1" applyFill="1" applyBorder="1" applyAlignment="1">
      <alignment horizontal="center" vertical="center"/>
    </xf>
    <xf numFmtId="177" fontId="0" fillId="33" borderId="27" xfId="0" applyNumberFormat="1" applyFont="1" applyFill="1" applyBorder="1" applyAlignment="1">
      <alignment horizontal="right" vertical="center"/>
    </xf>
    <xf numFmtId="177" fontId="60" fillId="42" borderId="27" xfId="52" applyNumberFormat="1" applyFont="1" applyFill="1" applyBorder="1" applyAlignment="1">
      <alignment horizontal="left" vertical="center" wrapText="1" indent="1"/>
    </xf>
    <xf numFmtId="177" fontId="5" fillId="42" borderId="27" xfId="52" applyNumberFormat="1" applyFont="1" applyFill="1" applyBorder="1" applyAlignment="1">
      <alignment horizontal="left" vertical="center" wrapText="1" indent="1"/>
    </xf>
    <xf numFmtId="177" fontId="5" fillId="42" borderId="40" xfId="0" applyNumberFormat="1" applyFont="1" applyFill="1" applyBorder="1" applyAlignment="1">
      <alignment horizontal="left" vertical="center" indent="2"/>
    </xf>
    <xf numFmtId="177" fontId="4" fillId="34" borderId="41" xfId="0" applyNumberFormat="1" applyFont="1" applyFill="1" applyBorder="1" applyAlignment="1">
      <alignment horizontal="right" vertical="center"/>
    </xf>
    <xf numFmtId="0" fontId="8" fillId="38" borderId="42" xfId="0" applyFont="1" applyFill="1" applyBorder="1" applyAlignment="1">
      <alignment horizontal="center" vertical="center" wrapText="1"/>
    </xf>
    <xf numFmtId="0" fontId="8" fillId="38" borderId="32" xfId="0" applyFont="1" applyFill="1" applyBorder="1" applyAlignment="1">
      <alignment horizontal="center" vertical="center" wrapText="1"/>
    </xf>
    <xf numFmtId="0" fontId="8" fillId="38" borderId="34" xfId="0" applyFont="1" applyFill="1" applyBorder="1" applyAlignment="1">
      <alignment horizontal="center" vertical="center" wrapText="1"/>
    </xf>
    <xf numFmtId="0" fontId="4" fillId="0" borderId="19" xfId="0" applyFont="1" applyBorder="1" applyAlignment="1">
      <alignment horizontal="left"/>
    </xf>
    <xf numFmtId="0" fontId="4" fillId="0" borderId="0" xfId="0" applyFont="1" applyBorder="1" applyAlignment="1">
      <alignment horizontal="left"/>
    </xf>
    <xf numFmtId="0" fontId="4" fillId="0" borderId="0" xfId="0" applyFont="1" applyFill="1" applyBorder="1" applyAlignment="1">
      <alignment horizontal="right"/>
    </xf>
    <xf numFmtId="0" fontId="17" fillId="0" borderId="0" xfId="0" applyFont="1" applyFill="1" applyBorder="1" applyAlignment="1">
      <alignment horizontal="right"/>
    </xf>
    <xf numFmtId="0" fontId="5" fillId="0" borderId="19" xfId="0" applyFont="1" applyBorder="1" applyAlignment="1">
      <alignment horizontal="left" wrapText="1"/>
    </xf>
    <xf numFmtId="0" fontId="5" fillId="0" borderId="0" xfId="0" applyFont="1" applyBorder="1" applyAlignment="1">
      <alignment horizontal="left" wrapText="1"/>
    </xf>
    <xf numFmtId="0" fontId="5" fillId="0" borderId="20" xfId="0" applyFont="1" applyBorder="1" applyAlignment="1">
      <alignment horizontal="left" wrapText="1"/>
    </xf>
    <xf numFmtId="0" fontId="5" fillId="33" borderId="17"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43" xfId="0" applyFont="1" applyFill="1" applyBorder="1" applyAlignment="1">
      <alignment horizontal="center" vertical="center"/>
    </xf>
    <xf numFmtId="0" fontId="11" fillId="36" borderId="43" xfId="0" applyFont="1" applyFill="1" applyBorder="1" applyAlignment="1">
      <alignment horizontal="left" vertical="center" wrapText="1"/>
    </xf>
    <xf numFmtId="0" fontId="11" fillId="36" borderId="18" xfId="0" applyFont="1" applyFill="1" applyBorder="1" applyAlignment="1">
      <alignment vertical="center"/>
    </xf>
    <xf numFmtId="0" fontId="11" fillId="36" borderId="44" xfId="0" applyFont="1" applyFill="1" applyBorder="1" applyAlignment="1">
      <alignment vertical="center"/>
    </xf>
    <xf numFmtId="0" fontId="5" fillId="0" borderId="0" xfId="0" applyFont="1" applyAlignment="1">
      <alignment horizontal="left"/>
    </xf>
    <xf numFmtId="0" fontId="4" fillId="0" borderId="0" xfId="0" applyFont="1" applyAlignment="1">
      <alignment/>
    </xf>
    <xf numFmtId="177" fontId="5" fillId="0" borderId="27" xfId="0" applyNumberFormat="1" applyFont="1" applyBorder="1" applyAlignment="1">
      <alignment horizontal="center"/>
    </xf>
    <xf numFmtId="177" fontId="5" fillId="0" borderId="0" xfId="0" applyNumberFormat="1" applyFont="1" applyBorder="1" applyAlignment="1">
      <alignment horizontal="center"/>
    </xf>
    <xf numFmtId="0" fontId="58" fillId="0" borderId="0" xfId="0" applyFont="1" applyAlignment="1">
      <alignment horizontal="center"/>
    </xf>
    <xf numFmtId="0" fontId="61"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dxf>
    <dxf>
      <font>
        <b/>
        <color theme="1"/>
      </font>
    </dxf>
    <dxf>
      <font>
        <b/>
        <color theme="1"/>
      </font>
      <border>
        <top/>
        <bottom/>
      </border>
    </dxf>
    <dxf>
      <font>
        <b/>
        <color theme="0"/>
      </font>
      <fill>
        <patternFill patternType="solid">
          <fgColor theme="4"/>
          <bgColor theme="4"/>
        </patternFill>
      </fill>
      <border>
        <left/>
        <right/>
        <top/>
        <bottom/>
      </border>
    </dxf>
    <dxf>
      <font>
        <color theme="1"/>
      </font>
      <border>
        <left style="thin">
          <color theme="0" tint="-0.4999699890613556"/>
        </left>
        <right style="thin">
          <color theme="0" tint="-0.4999699890613556"/>
        </right>
        <top style="thin">
          <color theme="0" tint="-0.4999699890613556"/>
        </top>
        <bottom style="thin">
          <color theme="0" tint="-0.4999699890613556"/>
        </bottom>
      </border>
    </dxf>
    <dxf>
      <font>
        <color auto="1"/>
      </font>
      <fill>
        <patternFill patternType="none">
          <bgColor indexed="65"/>
        </patternFill>
      </fill>
      <border>
        <left style="medium">
          <color theme="6" tint="0.3999499976634979"/>
        </left>
        <right style="medium">
          <color theme="6" tint="0.3999499976634979"/>
        </right>
        <top/>
        <bottom/>
      </border>
    </dxf>
    <dxf>
      <font>
        <color theme="1"/>
      </font>
      <fill>
        <patternFill patternType="solid">
          <fgColor theme="0" tint="-0.14993000030517578"/>
          <bgColor theme="0"/>
        </patternFill>
      </fill>
      <border>
        <left style="medium">
          <color theme="6" tint="0.3999499976634979"/>
        </left>
        <right style="medium">
          <color theme="6" tint="0.3999499976634979"/>
        </right>
        <top/>
        <bottom/>
      </border>
    </dxf>
    <dxf>
      <font>
        <b val="0"/>
        <i val="0"/>
        <color theme="1"/>
      </font>
      <fill>
        <patternFill>
          <bgColor theme="6" tint="0.7999799847602844"/>
        </patternFill>
      </fill>
      <border>
        <left style="medium">
          <color theme="6" tint="0.3999499976634979"/>
        </left>
        <right style="medium">
          <color theme="6" tint="0.3999499976634979"/>
        </right>
        <top/>
        <bottom/>
      </border>
    </dxf>
    <dxf>
      <font>
        <color theme="0"/>
      </font>
      <fill>
        <patternFill>
          <fgColor theme="3"/>
          <bgColor theme="3"/>
        </patternFill>
      </fill>
      <border>
        <left style="medium">
          <color theme="6" tint="0.3999499976634979"/>
        </left>
        <right style="medium">
          <color theme="6" tint="0.3999499976634979"/>
        </right>
        <top/>
        <bottom/>
      </border>
    </dxf>
    <dxf>
      <font>
        <b/>
        <i val="0"/>
        <color theme="1"/>
      </font>
      <fill>
        <patternFill>
          <bgColor theme="6" tint="0.7999799847602844"/>
        </patternFill>
      </fill>
      <border>
        <left/>
        <right/>
        <top style="medium">
          <color theme="6" tint="0.39991000294685364"/>
        </top>
        <bottom style="medium">
          <color theme="6" tint="0.39991000294685364"/>
        </bottom>
      </border>
    </dxf>
    <dxf>
      <font>
        <color theme="6" tint="0.3999499976634979"/>
      </font>
      <fill>
        <patternFill>
          <bgColor theme="6" tint="0.3999499976634979"/>
        </patternFill>
      </fill>
      <border>
        <left/>
        <right/>
        <top/>
        <bottom/>
      </border>
    </dxf>
    <dxf>
      <font>
        <b val="0"/>
        <i val="0"/>
        <color theme="1"/>
      </font>
      <fill>
        <patternFill>
          <bgColor theme="0"/>
        </patternFill>
      </fill>
      <border>
        <left style="medium">
          <color theme="6" tint="0.3999499976634979"/>
        </left>
        <right style="medium">
          <color theme="6" tint="0.3999499976634979"/>
        </right>
        <top style="medium">
          <color theme="6" tint="0.3999499976634979"/>
        </top>
        <bottom style="medium">
          <color theme="6" tint="0.3999499976634979"/>
        </bottom>
      </border>
    </dxf>
  </dxfs>
  <tableStyles count="1" defaultTableStyle="TableStyleMedium9" defaultPivotStyle="PivotStyleLight16">
    <tableStyle name="Detailed expense estimates Table 2" pivot="0" count="7">
      <tableStyleElement type="wholeTable" dxfId="13"/>
      <tableStyleElement type="headerRow" dxfId="12"/>
      <tableStyleElement type="totalRow" dxfId="11"/>
      <tableStyleElement type="firstColumn" dxfId="10"/>
      <tableStyleElement type="lastColumn" dxfId="9"/>
      <tableStyleElement type="firstRowStripe" size="9" dxfId="8"/>
      <tableStyleElement type="firstColumnStripe" dxfId="7"/>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1:AG39"/>
  <sheetViews>
    <sheetView zoomScale="85" zoomScaleNormal="85"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B15" sqref="B15"/>
    </sheetView>
  </sheetViews>
  <sheetFormatPr defaultColWidth="8.8515625" defaultRowHeight="12.75"/>
  <cols>
    <col min="1" max="1" width="26.140625" style="2" customWidth="1"/>
    <col min="2" max="2" width="30.421875" style="2" customWidth="1"/>
    <col min="3" max="3" width="26.57421875" style="2" customWidth="1"/>
    <col min="4" max="4" width="22.57421875" style="2" customWidth="1"/>
    <col min="5" max="5" width="16.140625" style="2" customWidth="1"/>
    <col min="6" max="6" width="17.57421875" style="2" customWidth="1"/>
    <col min="7" max="10" width="17.8515625" style="2" customWidth="1"/>
    <col min="11" max="12" width="17.57421875" style="2" customWidth="1"/>
    <col min="13" max="13" width="16.28125" style="2" customWidth="1"/>
    <col min="14" max="14" width="15.28125" style="2" customWidth="1"/>
    <col min="15" max="15" width="11.8515625" style="65" customWidth="1"/>
    <col min="16" max="16" width="9.140625" style="65" customWidth="1"/>
    <col min="17" max="17" width="10.28125" style="65" bestFit="1" customWidth="1"/>
    <col min="18" max="33" width="9.140625" style="65" customWidth="1"/>
    <col min="34" max="16384" width="8.8515625" style="2" customWidth="1"/>
  </cols>
  <sheetData>
    <row r="1" spans="1:2" ht="16.5" customHeight="1">
      <c r="A1" s="3" t="s">
        <v>55</v>
      </c>
      <c r="B1" s="245" t="s">
        <v>30</v>
      </c>
    </row>
    <row r="2" spans="1:4" ht="16.5" customHeight="1">
      <c r="A2" s="3" t="s">
        <v>56</v>
      </c>
      <c r="B2" s="244" t="s">
        <v>30</v>
      </c>
      <c r="C2" s="62" t="s">
        <v>0</v>
      </c>
      <c r="D2" s="246" t="s">
        <v>30</v>
      </c>
    </row>
    <row r="4" ht="15.75">
      <c r="A4" s="3" t="s">
        <v>10</v>
      </c>
    </row>
    <row r="5" ht="15.75">
      <c r="A5" s="3"/>
    </row>
    <row r="7" spans="1:33" s="3" customFormat="1" ht="31.5">
      <c r="A7" s="22" t="s">
        <v>43</v>
      </c>
      <c r="B7" s="23" t="s">
        <v>2</v>
      </c>
      <c r="C7" s="23" t="s">
        <v>3</v>
      </c>
      <c r="D7" s="24" t="s">
        <v>6</v>
      </c>
      <c r="E7" s="241" t="s">
        <v>58</v>
      </c>
      <c r="F7" s="242" t="s">
        <v>59</v>
      </c>
      <c r="G7" s="262" t="s">
        <v>60</v>
      </c>
      <c r="H7" s="263"/>
      <c r="I7" s="263"/>
      <c r="J7" s="264"/>
      <c r="K7" s="243" t="s">
        <v>50</v>
      </c>
      <c r="L7" s="243" t="s">
        <v>53</v>
      </c>
      <c r="M7" s="243" t="s">
        <v>42</v>
      </c>
      <c r="N7" s="242" t="s">
        <v>5</v>
      </c>
      <c r="O7" s="243" t="s">
        <v>81</v>
      </c>
      <c r="P7" s="243" t="s">
        <v>81</v>
      </c>
      <c r="Q7" s="243" t="s">
        <v>81</v>
      </c>
      <c r="R7" s="16"/>
      <c r="S7" s="16"/>
      <c r="T7" s="16"/>
      <c r="U7" s="218"/>
      <c r="V7" s="218"/>
      <c r="W7" s="218"/>
      <c r="X7" s="218"/>
      <c r="Y7" s="218"/>
      <c r="Z7" s="218"/>
      <c r="AA7" s="218"/>
      <c r="AB7" s="72"/>
      <c r="AC7" s="72"/>
      <c r="AD7" s="72"/>
      <c r="AE7" s="72"/>
      <c r="AF7" s="72"/>
      <c r="AG7" s="72"/>
    </row>
    <row r="8" spans="1:33" s="205" customFormat="1" ht="42.75" customHeight="1">
      <c r="A8" s="201"/>
      <c r="B8" s="202"/>
      <c r="C8" s="202"/>
      <c r="D8" s="203"/>
      <c r="E8" s="219" t="s">
        <v>30</v>
      </c>
      <c r="F8" s="204"/>
      <c r="G8" s="204" t="s">
        <v>61</v>
      </c>
      <c r="H8" s="204" t="s">
        <v>62</v>
      </c>
      <c r="I8" s="204" t="s">
        <v>63</v>
      </c>
      <c r="J8" s="204" t="s">
        <v>64</v>
      </c>
      <c r="K8" s="204" t="s">
        <v>65</v>
      </c>
      <c r="L8" s="204"/>
      <c r="M8" s="204"/>
      <c r="N8" s="204" t="s">
        <v>140</v>
      </c>
      <c r="O8" s="204"/>
      <c r="P8" s="204"/>
      <c r="Q8" s="204"/>
      <c r="R8" s="220"/>
      <c r="S8" s="220"/>
      <c r="T8" s="220"/>
      <c r="U8" s="221"/>
      <c r="V8" s="221"/>
      <c r="W8" s="221"/>
      <c r="X8" s="221"/>
      <c r="Y8" s="221"/>
      <c r="Z8" s="221"/>
      <c r="AA8" s="221"/>
      <c r="AB8" s="221"/>
      <c r="AC8" s="221"/>
      <c r="AD8" s="221"/>
      <c r="AE8" s="221"/>
      <c r="AF8" s="221"/>
      <c r="AG8" s="221"/>
    </row>
    <row r="9" spans="1:33" s="20" customFormat="1" ht="15.75">
      <c r="A9" s="222"/>
      <c r="B9" s="223"/>
      <c r="C9" s="223"/>
      <c r="D9" s="224"/>
      <c r="E9" s="225"/>
      <c r="F9" s="123"/>
      <c r="G9" s="123"/>
      <c r="H9" s="123"/>
      <c r="I9" s="123"/>
      <c r="J9" s="123"/>
      <c r="K9" s="123"/>
      <c r="L9" s="123"/>
      <c r="M9" s="123"/>
      <c r="N9" s="123"/>
      <c r="O9" s="209"/>
      <c r="P9" s="209"/>
      <c r="Q9" s="209"/>
      <c r="R9" s="226"/>
      <c r="S9" s="226"/>
      <c r="T9" s="226"/>
      <c r="U9" s="17"/>
      <c r="V9" s="17"/>
      <c r="W9" s="17"/>
      <c r="X9" s="17"/>
      <c r="Y9" s="17"/>
      <c r="Z9" s="17"/>
      <c r="AA9" s="17"/>
      <c r="AB9" s="17"/>
      <c r="AC9" s="17"/>
      <c r="AD9" s="17"/>
      <c r="AE9" s="17"/>
      <c r="AF9" s="17"/>
      <c r="AG9" s="17"/>
    </row>
    <row r="10" spans="1:33" s="20" customFormat="1" ht="15.75">
      <c r="A10" s="222"/>
      <c r="B10" s="223"/>
      <c r="C10" s="223"/>
      <c r="D10" s="224"/>
      <c r="E10" s="225"/>
      <c r="F10" s="123"/>
      <c r="G10" s="123"/>
      <c r="H10" s="123"/>
      <c r="I10" s="123"/>
      <c r="J10" s="123"/>
      <c r="K10" s="123"/>
      <c r="L10" s="123"/>
      <c r="M10" s="123"/>
      <c r="N10" s="123"/>
      <c r="O10" s="209"/>
      <c r="P10" s="209"/>
      <c r="Q10" s="209"/>
      <c r="R10" s="226"/>
      <c r="S10" s="226"/>
      <c r="T10" s="226"/>
      <c r="U10" s="17"/>
      <c r="V10" s="17"/>
      <c r="W10" s="17"/>
      <c r="X10" s="17"/>
      <c r="Y10" s="17"/>
      <c r="Z10" s="17"/>
      <c r="AA10" s="17"/>
      <c r="AB10" s="17"/>
      <c r="AC10" s="17"/>
      <c r="AD10" s="17"/>
      <c r="AE10" s="17"/>
      <c r="AF10" s="17"/>
      <c r="AG10" s="17"/>
    </row>
    <row r="11" spans="1:33" s="20" customFormat="1" ht="15.75">
      <c r="A11" s="222"/>
      <c r="B11" s="223"/>
      <c r="C11" s="223"/>
      <c r="D11" s="224"/>
      <c r="E11" s="225"/>
      <c r="F11" s="123"/>
      <c r="G11" s="123"/>
      <c r="H11" s="123"/>
      <c r="I11" s="123"/>
      <c r="J11" s="123"/>
      <c r="K11" s="123"/>
      <c r="L11" s="123"/>
      <c r="M11" s="123"/>
      <c r="N11" s="123"/>
      <c r="O11" s="209"/>
      <c r="P11" s="209"/>
      <c r="Q11" s="209"/>
      <c r="R11" s="226"/>
      <c r="S11" s="226"/>
      <c r="T11" s="226"/>
      <c r="U11" s="17"/>
      <c r="V11" s="17"/>
      <c r="W11" s="17"/>
      <c r="X11" s="17"/>
      <c r="Y11" s="17"/>
      <c r="Z11" s="17"/>
      <c r="AA11" s="17"/>
      <c r="AB11" s="17"/>
      <c r="AC11" s="17"/>
      <c r="AD11" s="17"/>
      <c r="AE11" s="17"/>
      <c r="AF11" s="17"/>
      <c r="AG11" s="17"/>
    </row>
    <row r="12" spans="1:33" s="20" customFormat="1" ht="15.75">
      <c r="A12" s="222"/>
      <c r="B12" s="223"/>
      <c r="C12" s="223"/>
      <c r="D12" s="224"/>
      <c r="E12" s="225"/>
      <c r="F12" s="123"/>
      <c r="G12" s="123"/>
      <c r="H12" s="123"/>
      <c r="I12" s="123"/>
      <c r="J12" s="123"/>
      <c r="K12" s="123"/>
      <c r="L12" s="123"/>
      <c r="M12" s="123"/>
      <c r="N12" s="123"/>
      <c r="O12" s="209"/>
      <c r="P12" s="209"/>
      <c r="Q12" s="209"/>
      <c r="R12" s="226"/>
      <c r="S12" s="226"/>
      <c r="T12" s="226"/>
      <c r="U12" s="17"/>
      <c r="V12" s="17"/>
      <c r="W12" s="17"/>
      <c r="X12" s="17"/>
      <c r="Y12" s="17"/>
      <c r="Z12" s="17"/>
      <c r="AA12" s="17"/>
      <c r="AB12" s="17"/>
      <c r="AC12" s="17"/>
      <c r="AD12" s="17"/>
      <c r="AE12" s="17"/>
      <c r="AF12" s="17"/>
      <c r="AG12" s="17"/>
    </row>
    <row r="13" spans="1:33" s="20" customFormat="1" ht="15.75">
      <c r="A13" s="222"/>
      <c r="B13" s="223"/>
      <c r="C13" s="223"/>
      <c r="D13" s="224"/>
      <c r="E13" s="225"/>
      <c r="F13" s="123"/>
      <c r="G13" s="123"/>
      <c r="H13" s="123"/>
      <c r="I13" s="123"/>
      <c r="J13" s="123"/>
      <c r="K13" s="123"/>
      <c r="L13" s="123"/>
      <c r="M13" s="123"/>
      <c r="N13" s="123"/>
      <c r="O13" s="209"/>
      <c r="P13" s="209"/>
      <c r="Q13" s="209"/>
      <c r="R13" s="226"/>
      <c r="S13" s="226"/>
      <c r="T13" s="226"/>
      <c r="U13" s="17"/>
      <c r="V13" s="17"/>
      <c r="W13" s="17"/>
      <c r="X13" s="17"/>
      <c r="Y13" s="17"/>
      <c r="Z13" s="17"/>
      <c r="AA13" s="17"/>
      <c r="AB13" s="17"/>
      <c r="AC13" s="17"/>
      <c r="AD13" s="17"/>
      <c r="AE13" s="17"/>
      <c r="AF13" s="17"/>
      <c r="AG13" s="17"/>
    </row>
    <row r="14" spans="1:33" s="20" customFormat="1" ht="15.75">
      <c r="A14" s="222"/>
      <c r="B14" s="223"/>
      <c r="C14" s="223"/>
      <c r="D14" s="224"/>
      <c r="E14" s="225"/>
      <c r="F14" s="123"/>
      <c r="G14" s="123"/>
      <c r="H14" s="123"/>
      <c r="I14" s="123"/>
      <c r="J14" s="123"/>
      <c r="K14" s="123"/>
      <c r="L14" s="123"/>
      <c r="M14" s="123"/>
      <c r="N14" s="123"/>
      <c r="O14" s="209"/>
      <c r="P14" s="209"/>
      <c r="Q14" s="209"/>
      <c r="R14" s="226"/>
      <c r="S14" s="226"/>
      <c r="T14" s="226"/>
      <c r="U14" s="17"/>
      <c r="V14" s="17"/>
      <c r="W14" s="17"/>
      <c r="X14" s="17"/>
      <c r="Y14" s="17"/>
      <c r="Z14" s="17"/>
      <c r="AA14" s="17"/>
      <c r="AB14" s="17"/>
      <c r="AC14" s="17"/>
      <c r="AD14" s="17"/>
      <c r="AE14" s="17"/>
      <c r="AF14" s="17"/>
      <c r="AG14" s="17"/>
    </row>
    <row r="15" spans="1:33" s="20" customFormat="1" ht="15.75">
      <c r="A15" s="222"/>
      <c r="B15" s="223"/>
      <c r="C15" s="223"/>
      <c r="D15" s="224"/>
      <c r="E15" s="225"/>
      <c r="F15" s="123"/>
      <c r="G15" s="123"/>
      <c r="H15" s="123"/>
      <c r="I15" s="123"/>
      <c r="J15" s="123"/>
      <c r="K15" s="123"/>
      <c r="L15" s="123"/>
      <c r="M15" s="123"/>
      <c r="N15" s="123"/>
      <c r="O15" s="209"/>
      <c r="P15" s="209"/>
      <c r="Q15" s="209"/>
      <c r="R15" s="226"/>
      <c r="S15" s="226"/>
      <c r="T15" s="226"/>
      <c r="U15" s="17"/>
      <c r="V15" s="17"/>
      <c r="W15" s="17"/>
      <c r="X15" s="17"/>
      <c r="Y15" s="17"/>
      <c r="Z15" s="17"/>
      <c r="AA15" s="17"/>
      <c r="AB15" s="17"/>
      <c r="AC15" s="17"/>
      <c r="AD15" s="17"/>
      <c r="AE15" s="17"/>
      <c r="AF15" s="17"/>
      <c r="AG15" s="17"/>
    </row>
    <row r="16" spans="1:33" s="20" customFormat="1" ht="12.75" customHeight="1">
      <c r="A16" s="222"/>
      <c r="B16" s="223"/>
      <c r="C16" s="227"/>
      <c r="D16" s="224"/>
      <c r="E16" s="225"/>
      <c r="F16" s="123"/>
      <c r="G16" s="123"/>
      <c r="H16" s="123"/>
      <c r="I16" s="123"/>
      <c r="J16" s="123"/>
      <c r="K16" s="123"/>
      <c r="L16" s="123"/>
      <c r="M16" s="123"/>
      <c r="N16" s="123"/>
      <c r="O16" s="209"/>
      <c r="P16" s="209"/>
      <c r="Q16" s="209"/>
      <c r="R16" s="226"/>
      <c r="S16" s="226"/>
      <c r="T16" s="226"/>
      <c r="U16" s="17"/>
      <c r="V16" s="17"/>
      <c r="W16" s="17"/>
      <c r="X16" s="17"/>
      <c r="Y16" s="17"/>
      <c r="Z16" s="17"/>
      <c r="AA16" s="17"/>
      <c r="AB16" s="17"/>
      <c r="AC16" s="17"/>
      <c r="AD16" s="17"/>
      <c r="AE16" s="17"/>
      <c r="AF16" s="17"/>
      <c r="AG16" s="17"/>
    </row>
    <row r="17" spans="1:33" s="20" customFormat="1" ht="15.75">
      <c r="A17" s="222"/>
      <c r="B17" s="223"/>
      <c r="C17" s="227"/>
      <c r="D17" s="224"/>
      <c r="E17" s="225"/>
      <c r="F17" s="123"/>
      <c r="G17" s="123"/>
      <c r="H17" s="123"/>
      <c r="I17" s="123"/>
      <c r="J17" s="123"/>
      <c r="K17" s="123"/>
      <c r="L17" s="123"/>
      <c r="M17" s="123"/>
      <c r="N17" s="123"/>
      <c r="O17" s="209"/>
      <c r="P17" s="209"/>
      <c r="Q17" s="209"/>
      <c r="R17" s="226"/>
      <c r="S17" s="226"/>
      <c r="T17" s="226"/>
      <c r="U17" s="17"/>
      <c r="V17" s="17"/>
      <c r="W17" s="17"/>
      <c r="X17" s="17"/>
      <c r="Y17" s="17"/>
      <c r="Z17" s="17"/>
      <c r="AA17" s="17"/>
      <c r="AB17" s="17"/>
      <c r="AC17" s="17"/>
      <c r="AD17" s="17"/>
      <c r="AE17" s="17"/>
      <c r="AF17" s="17"/>
      <c r="AG17" s="17"/>
    </row>
    <row r="18" spans="1:33" s="20" customFormat="1" ht="15.75">
      <c r="A18" s="222"/>
      <c r="B18" s="223"/>
      <c r="C18" s="227"/>
      <c r="D18" s="224"/>
      <c r="E18" s="225"/>
      <c r="F18" s="123"/>
      <c r="G18" s="123"/>
      <c r="H18" s="123"/>
      <c r="I18" s="123"/>
      <c r="J18" s="123"/>
      <c r="K18" s="123"/>
      <c r="L18" s="123"/>
      <c r="M18" s="123"/>
      <c r="N18" s="123"/>
      <c r="O18" s="209"/>
      <c r="P18" s="209"/>
      <c r="Q18" s="209"/>
      <c r="R18" s="226"/>
      <c r="S18" s="226"/>
      <c r="T18" s="226"/>
      <c r="U18" s="17"/>
      <c r="V18" s="17"/>
      <c r="W18" s="17"/>
      <c r="X18" s="17"/>
      <c r="Y18" s="17"/>
      <c r="Z18" s="17"/>
      <c r="AA18" s="17"/>
      <c r="AB18" s="17"/>
      <c r="AC18" s="17"/>
      <c r="AD18" s="17"/>
      <c r="AE18" s="17"/>
      <c r="AF18" s="17"/>
      <c r="AG18" s="17"/>
    </row>
    <row r="19" spans="1:33" s="20" customFormat="1" ht="15.75">
      <c r="A19" s="222"/>
      <c r="B19" s="223"/>
      <c r="C19" s="227"/>
      <c r="D19" s="224"/>
      <c r="E19" s="225"/>
      <c r="F19" s="123"/>
      <c r="G19" s="123"/>
      <c r="H19" s="123"/>
      <c r="I19" s="123"/>
      <c r="J19" s="123"/>
      <c r="K19" s="123"/>
      <c r="L19" s="123"/>
      <c r="M19" s="123"/>
      <c r="N19" s="123"/>
      <c r="O19" s="209"/>
      <c r="P19" s="209"/>
      <c r="Q19" s="209"/>
      <c r="R19" s="226"/>
      <c r="S19" s="226"/>
      <c r="T19" s="226"/>
      <c r="U19" s="17"/>
      <c r="V19" s="17"/>
      <c r="W19" s="17"/>
      <c r="X19" s="17"/>
      <c r="Y19" s="17"/>
      <c r="Z19" s="17"/>
      <c r="AA19" s="17"/>
      <c r="AB19" s="17"/>
      <c r="AC19" s="17"/>
      <c r="AD19" s="17"/>
      <c r="AE19" s="17"/>
      <c r="AF19" s="17"/>
      <c r="AG19" s="17"/>
    </row>
    <row r="20" spans="1:33" s="20" customFormat="1" ht="15.75">
      <c r="A20" s="222"/>
      <c r="B20" s="223"/>
      <c r="C20" s="227"/>
      <c r="D20" s="224"/>
      <c r="E20" s="225"/>
      <c r="F20" s="123"/>
      <c r="G20" s="123"/>
      <c r="H20" s="123"/>
      <c r="I20" s="123"/>
      <c r="J20" s="123"/>
      <c r="K20" s="123"/>
      <c r="L20" s="123"/>
      <c r="M20" s="123"/>
      <c r="N20" s="123"/>
      <c r="O20" s="209"/>
      <c r="P20" s="209"/>
      <c r="Q20" s="209"/>
      <c r="R20" s="226"/>
      <c r="S20" s="226"/>
      <c r="T20" s="226"/>
      <c r="U20" s="17"/>
      <c r="V20" s="17"/>
      <c r="W20" s="17"/>
      <c r="X20" s="17"/>
      <c r="Y20" s="17"/>
      <c r="Z20" s="17"/>
      <c r="AA20" s="17"/>
      <c r="AB20" s="17"/>
      <c r="AC20" s="17"/>
      <c r="AD20" s="17"/>
      <c r="AE20" s="17"/>
      <c r="AF20" s="17"/>
      <c r="AG20" s="17"/>
    </row>
    <row r="21" spans="1:33" s="20" customFormat="1" ht="15.75">
      <c r="A21" s="222"/>
      <c r="B21" s="223"/>
      <c r="C21" s="223"/>
      <c r="D21" s="224"/>
      <c r="E21" s="225"/>
      <c r="F21" s="123"/>
      <c r="G21" s="123"/>
      <c r="H21" s="123"/>
      <c r="I21" s="123"/>
      <c r="J21" s="123"/>
      <c r="K21" s="123"/>
      <c r="L21" s="123"/>
      <c r="M21" s="123"/>
      <c r="N21" s="123"/>
      <c r="O21" s="209"/>
      <c r="P21" s="209"/>
      <c r="Q21" s="209"/>
      <c r="R21" s="226"/>
      <c r="S21" s="226"/>
      <c r="T21" s="226"/>
      <c r="U21" s="17"/>
      <c r="V21" s="17"/>
      <c r="W21" s="17"/>
      <c r="X21" s="17"/>
      <c r="Y21" s="17"/>
      <c r="Z21" s="17"/>
      <c r="AA21" s="17"/>
      <c r="AB21" s="17"/>
      <c r="AC21" s="17"/>
      <c r="AD21" s="17"/>
      <c r="AE21" s="17"/>
      <c r="AF21" s="17"/>
      <c r="AG21" s="17"/>
    </row>
    <row r="22" spans="1:33" s="20" customFormat="1" ht="15.75">
      <c r="A22" s="222"/>
      <c r="B22" s="223"/>
      <c r="C22" s="223"/>
      <c r="D22" s="224"/>
      <c r="E22" s="225"/>
      <c r="F22" s="123"/>
      <c r="G22" s="123"/>
      <c r="H22" s="123"/>
      <c r="I22" s="123"/>
      <c r="J22" s="123"/>
      <c r="K22" s="123"/>
      <c r="L22" s="123"/>
      <c r="M22" s="123"/>
      <c r="N22" s="123"/>
      <c r="O22" s="209"/>
      <c r="P22" s="209"/>
      <c r="Q22" s="209"/>
      <c r="R22" s="226"/>
      <c r="S22" s="226"/>
      <c r="T22" s="226"/>
      <c r="U22" s="17"/>
      <c r="V22" s="17"/>
      <c r="W22" s="17"/>
      <c r="X22" s="17"/>
      <c r="Y22" s="17"/>
      <c r="Z22" s="17"/>
      <c r="AA22" s="17"/>
      <c r="AB22" s="17"/>
      <c r="AC22" s="17"/>
      <c r="AD22" s="17"/>
      <c r="AE22" s="17"/>
      <c r="AF22" s="17"/>
      <c r="AG22" s="17"/>
    </row>
    <row r="23" spans="1:33" s="20" customFormat="1" ht="15.75">
      <c r="A23" s="222"/>
      <c r="B23" s="223"/>
      <c r="C23" s="223"/>
      <c r="D23" s="224"/>
      <c r="E23" s="225"/>
      <c r="F23" s="123"/>
      <c r="G23" s="123"/>
      <c r="H23" s="123"/>
      <c r="I23" s="123"/>
      <c r="J23" s="123"/>
      <c r="K23" s="123"/>
      <c r="L23" s="123"/>
      <c r="M23" s="123"/>
      <c r="N23" s="123"/>
      <c r="O23" s="209"/>
      <c r="P23" s="209"/>
      <c r="Q23" s="209"/>
      <c r="R23" s="226"/>
      <c r="S23" s="226"/>
      <c r="T23" s="226"/>
      <c r="U23" s="17"/>
      <c r="V23" s="17"/>
      <c r="W23" s="17"/>
      <c r="X23" s="17"/>
      <c r="Y23" s="17"/>
      <c r="Z23" s="17"/>
      <c r="AA23" s="17"/>
      <c r="AB23" s="17"/>
      <c r="AC23" s="17"/>
      <c r="AD23" s="17"/>
      <c r="AE23" s="17"/>
      <c r="AF23" s="17"/>
      <c r="AG23" s="17"/>
    </row>
    <row r="24" spans="1:33" s="20" customFormat="1" ht="15.75">
      <c r="A24" s="222"/>
      <c r="B24" s="223"/>
      <c r="C24" s="223"/>
      <c r="D24" s="224"/>
      <c r="E24" s="225"/>
      <c r="F24" s="123"/>
      <c r="G24" s="123"/>
      <c r="H24" s="123"/>
      <c r="I24" s="123"/>
      <c r="J24" s="123"/>
      <c r="K24" s="123"/>
      <c r="L24" s="123"/>
      <c r="M24" s="123"/>
      <c r="N24" s="123"/>
      <c r="O24" s="209"/>
      <c r="P24" s="209"/>
      <c r="Q24" s="209"/>
      <c r="R24" s="226"/>
      <c r="S24" s="226"/>
      <c r="T24" s="226"/>
      <c r="U24" s="17"/>
      <c r="V24" s="17"/>
      <c r="W24" s="17"/>
      <c r="X24" s="17"/>
      <c r="Y24" s="17"/>
      <c r="Z24" s="17"/>
      <c r="AA24" s="17"/>
      <c r="AB24" s="17"/>
      <c r="AC24" s="17"/>
      <c r="AD24" s="17"/>
      <c r="AE24" s="17"/>
      <c r="AF24" s="17"/>
      <c r="AG24" s="17"/>
    </row>
    <row r="25" spans="1:33" s="20" customFormat="1" ht="15.75">
      <c r="A25" s="222"/>
      <c r="B25" s="223"/>
      <c r="C25" s="223"/>
      <c r="D25" s="224"/>
      <c r="E25" s="225"/>
      <c r="F25" s="123"/>
      <c r="G25" s="123"/>
      <c r="H25" s="123"/>
      <c r="I25" s="123"/>
      <c r="J25" s="123"/>
      <c r="K25" s="123"/>
      <c r="L25" s="123"/>
      <c r="M25" s="123"/>
      <c r="N25" s="123"/>
      <c r="O25" s="209"/>
      <c r="P25" s="209"/>
      <c r="Q25" s="209"/>
      <c r="R25" s="226"/>
      <c r="S25" s="226"/>
      <c r="T25" s="226"/>
      <c r="U25" s="17"/>
      <c r="V25" s="17"/>
      <c r="W25" s="17"/>
      <c r="X25" s="17"/>
      <c r="Y25" s="17"/>
      <c r="Z25" s="17"/>
      <c r="AA25" s="17"/>
      <c r="AB25" s="17"/>
      <c r="AC25" s="17"/>
      <c r="AD25" s="17"/>
      <c r="AE25" s="17"/>
      <c r="AF25" s="17"/>
      <c r="AG25" s="17"/>
    </row>
    <row r="26" spans="1:33" s="20" customFormat="1" ht="15.75">
      <c r="A26" s="222"/>
      <c r="B26" s="223"/>
      <c r="C26" s="223"/>
      <c r="D26" s="224"/>
      <c r="E26" s="225"/>
      <c r="F26" s="123"/>
      <c r="G26" s="123"/>
      <c r="H26" s="123"/>
      <c r="I26" s="123"/>
      <c r="J26" s="123"/>
      <c r="K26" s="123"/>
      <c r="L26" s="123"/>
      <c r="M26" s="123"/>
      <c r="N26" s="123"/>
      <c r="O26" s="209"/>
      <c r="P26" s="209"/>
      <c r="Q26" s="209"/>
      <c r="R26" s="226"/>
      <c r="S26" s="226"/>
      <c r="T26" s="226"/>
      <c r="U26" s="17"/>
      <c r="V26" s="17"/>
      <c r="W26" s="17"/>
      <c r="X26" s="17"/>
      <c r="Y26" s="17"/>
      <c r="Z26" s="17"/>
      <c r="AA26" s="17"/>
      <c r="AB26" s="17"/>
      <c r="AC26" s="17"/>
      <c r="AD26" s="17"/>
      <c r="AE26" s="17"/>
      <c r="AF26" s="17"/>
      <c r="AG26" s="17"/>
    </row>
    <row r="27" spans="1:33" s="20" customFormat="1" ht="15.75">
      <c r="A27" s="222"/>
      <c r="B27" s="223"/>
      <c r="C27" s="223"/>
      <c r="D27" s="224"/>
      <c r="E27" s="225"/>
      <c r="F27" s="123"/>
      <c r="G27" s="123"/>
      <c r="H27" s="123"/>
      <c r="I27" s="123"/>
      <c r="J27" s="123"/>
      <c r="K27" s="123"/>
      <c r="L27" s="123"/>
      <c r="M27" s="123"/>
      <c r="N27" s="123"/>
      <c r="O27" s="209"/>
      <c r="P27" s="209"/>
      <c r="Q27" s="209"/>
      <c r="R27" s="226"/>
      <c r="S27" s="226"/>
      <c r="T27" s="226"/>
      <c r="U27" s="17"/>
      <c r="V27" s="17"/>
      <c r="W27" s="17"/>
      <c r="X27" s="17"/>
      <c r="Y27" s="17"/>
      <c r="Z27" s="17"/>
      <c r="AA27" s="17"/>
      <c r="AB27" s="17"/>
      <c r="AC27" s="17"/>
      <c r="AD27" s="17"/>
      <c r="AE27" s="17"/>
      <c r="AF27" s="17"/>
      <c r="AG27" s="17"/>
    </row>
    <row r="28" spans="1:33" s="20" customFormat="1" ht="15.75">
      <c r="A28" s="222"/>
      <c r="B28" s="223"/>
      <c r="C28" s="223"/>
      <c r="D28" s="224"/>
      <c r="E28" s="225"/>
      <c r="F28" s="123"/>
      <c r="G28" s="123"/>
      <c r="H28" s="123"/>
      <c r="I28" s="123"/>
      <c r="J28" s="123"/>
      <c r="K28" s="123"/>
      <c r="L28" s="123"/>
      <c r="M28" s="123"/>
      <c r="N28" s="123"/>
      <c r="O28" s="209"/>
      <c r="P28" s="209"/>
      <c r="Q28" s="209"/>
      <c r="R28" s="226"/>
      <c r="S28" s="226"/>
      <c r="T28" s="226"/>
      <c r="U28" s="17"/>
      <c r="V28" s="17"/>
      <c r="W28" s="17"/>
      <c r="X28" s="17"/>
      <c r="Y28" s="17"/>
      <c r="Z28" s="17"/>
      <c r="AA28" s="17"/>
      <c r="AB28" s="17"/>
      <c r="AC28" s="17"/>
      <c r="AD28" s="17"/>
      <c r="AE28" s="17"/>
      <c r="AF28" s="17"/>
      <c r="AG28" s="17"/>
    </row>
    <row r="29" spans="1:33" s="20" customFormat="1" ht="15.75">
      <c r="A29" s="222"/>
      <c r="B29" s="223"/>
      <c r="C29" s="223"/>
      <c r="D29" s="224"/>
      <c r="E29" s="225"/>
      <c r="F29" s="123"/>
      <c r="G29" s="123"/>
      <c r="H29" s="123"/>
      <c r="I29" s="123"/>
      <c r="J29" s="123"/>
      <c r="K29" s="123"/>
      <c r="L29" s="123"/>
      <c r="M29" s="123"/>
      <c r="N29" s="123"/>
      <c r="O29" s="209"/>
      <c r="P29" s="209"/>
      <c r="Q29" s="209"/>
      <c r="R29" s="226"/>
      <c r="S29" s="226"/>
      <c r="T29" s="226"/>
      <c r="U29" s="17"/>
      <c r="V29" s="17"/>
      <c r="W29" s="17"/>
      <c r="X29" s="17"/>
      <c r="Y29" s="17"/>
      <c r="Z29" s="17"/>
      <c r="AA29" s="17"/>
      <c r="AB29" s="17"/>
      <c r="AC29" s="17"/>
      <c r="AD29" s="17"/>
      <c r="AE29" s="17"/>
      <c r="AF29" s="17"/>
      <c r="AG29" s="17"/>
    </row>
    <row r="30" spans="1:33" s="20" customFormat="1" ht="15.75">
      <c r="A30" s="222"/>
      <c r="B30" s="223"/>
      <c r="C30" s="223"/>
      <c r="D30" s="224"/>
      <c r="E30" s="225"/>
      <c r="F30" s="123"/>
      <c r="G30" s="123"/>
      <c r="H30" s="123"/>
      <c r="I30" s="123"/>
      <c r="J30" s="123"/>
      <c r="K30" s="123"/>
      <c r="L30" s="123"/>
      <c r="M30" s="123"/>
      <c r="N30" s="123"/>
      <c r="O30" s="209"/>
      <c r="P30" s="209"/>
      <c r="Q30" s="209"/>
      <c r="R30" s="226"/>
      <c r="S30" s="226"/>
      <c r="T30" s="226"/>
      <c r="U30" s="17"/>
      <c r="V30" s="17"/>
      <c r="W30" s="17"/>
      <c r="X30" s="17"/>
      <c r="Y30" s="17"/>
      <c r="Z30" s="17"/>
      <c r="AA30" s="17"/>
      <c r="AB30" s="17"/>
      <c r="AC30" s="17"/>
      <c r="AD30" s="17"/>
      <c r="AE30" s="17"/>
      <c r="AF30" s="17"/>
      <c r="AG30" s="17"/>
    </row>
    <row r="31" spans="1:33" s="20" customFormat="1" ht="15.75">
      <c r="A31" s="222"/>
      <c r="B31" s="223"/>
      <c r="C31" s="223"/>
      <c r="D31" s="224"/>
      <c r="E31" s="225"/>
      <c r="F31" s="123"/>
      <c r="G31" s="123"/>
      <c r="H31" s="123"/>
      <c r="I31" s="123"/>
      <c r="J31" s="123"/>
      <c r="K31" s="123"/>
      <c r="L31" s="123"/>
      <c r="M31" s="123"/>
      <c r="N31" s="123"/>
      <c r="O31" s="209"/>
      <c r="P31" s="209"/>
      <c r="Q31" s="209"/>
      <c r="R31" s="226"/>
      <c r="S31" s="226"/>
      <c r="T31" s="226"/>
      <c r="U31" s="17"/>
      <c r="V31" s="17"/>
      <c r="W31" s="17"/>
      <c r="X31" s="17"/>
      <c r="Y31" s="17"/>
      <c r="Z31" s="17"/>
      <c r="AA31" s="17"/>
      <c r="AB31" s="17"/>
      <c r="AC31" s="17"/>
      <c r="AD31" s="17"/>
      <c r="AE31" s="17"/>
      <c r="AF31" s="17"/>
      <c r="AG31" s="17"/>
    </row>
    <row r="32" spans="1:33" s="20" customFormat="1" ht="15.75">
      <c r="A32" s="222"/>
      <c r="B32" s="223"/>
      <c r="C32" s="223"/>
      <c r="D32" s="224"/>
      <c r="E32" s="225"/>
      <c r="F32" s="123"/>
      <c r="G32" s="123"/>
      <c r="H32" s="123"/>
      <c r="I32" s="123"/>
      <c r="J32" s="123"/>
      <c r="K32" s="123"/>
      <c r="L32" s="123"/>
      <c r="M32" s="123"/>
      <c r="N32" s="123"/>
      <c r="O32" s="209"/>
      <c r="P32" s="209"/>
      <c r="Q32" s="209"/>
      <c r="R32" s="226"/>
      <c r="S32" s="226"/>
      <c r="T32" s="226"/>
      <c r="U32" s="17"/>
      <c r="V32" s="17"/>
      <c r="W32" s="17"/>
      <c r="X32" s="17"/>
      <c r="Y32" s="17"/>
      <c r="Z32" s="17"/>
      <c r="AA32" s="17"/>
      <c r="AB32" s="17"/>
      <c r="AC32" s="17"/>
      <c r="AD32" s="17"/>
      <c r="AE32" s="17"/>
      <c r="AF32" s="17"/>
      <c r="AG32" s="17"/>
    </row>
    <row r="33" spans="1:33" s="20" customFormat="1" ht="15.75">
      <c r="A33" s="222"/>
      <c r="B33" s="223"/>
      <c r="C33" s="223"/>
      <c r="D33" s="224"/>
      <c r="E33" s="225"/>
      <c r="F33" s="123"/>
      <c r="G33" s="123"/>
      <c r="H33" s="123"/>
      <c r="I33" s="123"/>
      <c r="J33" s="123"/>
      <c r="K33" s="123"/>
      <c r="L33" s="123"/>
      <c r="M33" s="123"/>
      <c r="N33" s="123"/>
      <c r="O33" s="209"/>
      <c r="P33" s="209"/>
      <c r="Q33" s="209"/>
      <c r="R33" s="226"/>
      <c r="S33" s="226"/>
      <c r="T33" s="226"/>
      <c r="U33" s="17"/>
      <c r="V33" s="17"/>
      <c r="W33" s="17"/>
      <c r="X33" s="17"/>
      <c r="Y33" s="17"/>
      <c r="Z33" s="17"/>
      <c r="AA33" s="17"/>
      <c r="AB33" s="17"/>
      <c r="AC33" s="17"/>
      <c r="AD33" s="17"/>
      <c r="AE33" s="17"/>
      <c r="AF33" s="17"/>
      <c r="AG33" s="17"/>
    </row>
    <row r="34" spans="1:33" s="20" customFormat="1" ht="15.75">
      <c r="A34" s="222"/>
      <c r="B34" s="223"/>
      <c r="C34" s="223"/>
      <c r="D34" s="224"/>
      <c r="E34" s="225"/>
      <c r="F34" s="123"/>
      <c r="G34" s="123"/>
      <c r="H34" s="123"/>
      <c r="I34" s="123"/>
      <c r="J34" s="123"/>
      <c r="K34" s="123"/>
      <c r="L34" s="123"/>
      <c r="M34" s="123"/>
      <c r="N34" s="123"/>
      <c r="O34" s="209"/>
      <c r="P34" s="209"/>
      <c r="Q34" s="209"/>
      <c r="R34" s="226"/>
      <c r="S34" s="226"/>
      <c r="T34" s="226"/>
      <c r="U34" s="17"/>
      <c r="V34" s="17"/>
      <c r="W34" s="17"/>
      <c r="X34" s="17"/>
      <c r="Y34" s="17"/>
      <c r="Z34" s="17"/>
      <c r="AA34" s="17"/>
      <c r="AB34" s="17"/>
      <c r="AC34" s="17"/>
      <c r="AD34" s="17"/>
      <c r="AE34" s="17"/>
      <c r="AF34" s="17"/>
      <c r="AG34" s="17"/>
    </row>
    <row r="35" spans="1:33" s="20" customFormat="1" ht="15.75">
      <c r="A35" s="222"/>
      <c r="B35" s="223"/>
      <c r="C35" s="223"/>
      <c r="D35" s="224"/>
      <c r="E35" s="225"/>
      <c r="F35" s="123"/>
      <c r="G35" s="123"/>
      <c r="H35" s="123"/>
      <c r="I35" s="123"/>
      <c r="J35" s="123"/>
      <c r="K35" s="123"/>
      <c r="L35" s="123"/>
      <c r="M35" s="123"/>
      <c r="N35" s="123"/>
      <c r="O35" s="209"/>
      <c r="P35" s="209"/>
      <c r="Q35" s="209"/>
      <c r="R35" s="226"/>
      <c r="S35" s="226"/>
      <c r="T35" s="226"/>
      <c r="U35" s="17"/>
      <c r="V35" s="17"/>
      <c r="W35" s="17"/>
      <c r="X35" s="17"/>
      <c r="Y35" s="17"/>
      <c r="Z35" s="17"/>
      <c r="AA35" s="17"/>
      <c r="AB35" s="17"/>
      <c r="AC35" s="17"/>
      <c r="AD35" s="17"/>
      <c r="AE35" s="17"/>
      <c r="AF35" s="17"/>
      <c r="AG35" s="17"/>
    </row>
    <row r="36" spans="1:33" s="20" customFormat="1" ht="16.5" thickBot="1">
      <c r="A36" s="228" t="s">
        <v>12</v>
      </c>
      <c r="B36" s="229"/>
      <c r="C36" s="229"/>
      <c r="D36" s="230">
        <f>SUM(D9:D35)</f>
        <v>0</v>
      </c>
      <c r="E36" s="230">
        <f aca="true" t="shared" si="0" ref="E36:Q36">SUM(E9:E35)</f>
        <v>0</v>
      </c>
      <c r="F36" s="230">
        <f t="shared" si="0"/>
        <v>0</v>
      </c>
      <c r="G36" s="230">
        <f>SUM(G9:G35)</f>
        <v>0</v>
      </c>
      <c r="H36" s="230">
        <f>SUM(H9:H35)</f>
        <v>0</v>
      </c>
      <c r="I36" s="230">
        <f>SUM(I9:I35)</f>
        <v>0</v>
      </c>
      <c r="J36" s="230">
        <f>SUM(J9:J35)</f>
        <v>0</v>
      </c>
      <c r="K36" s="230">
        <f t="shared" si="0"/>
        <v>0</v>
      </c>
      <c r="L36" s="230">
        <f t="shared" si="0"/>
        <v>0</v>
      </c>
      <c r="M36" s="230">
        <f t="shared" si="0"/>
        <v>0</v>
      </c>
      <c r="N36" s="230">
        <f>SUM(N9:N35)</f>
        <v>0</v>
      </c>
      <c r="O36" s="230">
        <f t="shared" si="0"/>
        <v>0</v>
      </c>
      <c r="P36" s="230">
        <f t="shared" si="0"/>
        <v>0</v>
      </c>
      <c r="Q36" s="230">
        <f t="shared" si="0"/>
        <v>0</v>
      </c>
      <c r="R36" s="231"/>
      <c r="S36" s="231"/>
      <c r="T36" s="226"/>
      <c r="U36" s="17"/>
      <c r="V36" s="17"/>
      <c r="W36" s="17"/>
      <c r="X36" s="17"/>
      <c r="Y36" s="17"/>
      <c r="Z36" s="17"/>
      <c r="AA36" s="17"/>
      <c r="AB36" s="17"/>
      <c r="AC36" s="17"/>
      <c r="AD36" s="17"/>
      <c r="AE36" s="17"/>
      <c r="AF36" s="17"/>
      <c r="AG36" s="17"/>
    </row>
    <row r="37" spans="1:20" ht="15.75" thickTop="1">
      <c r="A37" s="214"/>
      <c r="B37" s="232" t="s">
        <v>7</v>
      </c>
      <c r="C37" s="215"/>
      <c r="D37" s="216">
        <f>D36-SUM(E36:S36)</f>
        <v>0</v>
      </c>
      <c r="E37" s="217"/>
      <c r="F37" s="217"/>
      <c r="G37" s="217"/>
      <c r="H37" s="217"/>
      <c r="I37" s="217"/>
      <c r="J37" s="217"/>
      <c r="K37" s="189"/>
      <c r="L37" s="189"/>
      <c r="M37" s="189"/>
      <c r="N37" s="217"/>
      <c r="O37" s="217"/>
      <c r="P37" s="217"/>
      <c r="Q37" s="217"/>
      <c r="R37" s="217"/>
      <c r="S37" s="217"/>
      <c r="T37" s="217"/>
    </row>
    <row r="38" spans="4:20" ht="15">
      <c r="D38" s="189"/>
      <c r="E38" s="189"/>
      <c r="F38" s="189"/>
      <c r="G38" s="189"/>
      <c r="H38" s="189"/>
      <c r="I38" s="189"/>
      <c r="J38" s="189"/>
      <c r="K38" s="189"/>
      <c r="L38" s="189"/>
      <c r="M38" s="189"/>
      <c r="N38" s="189"/>
      <c r="O38" s="217"/>
      <c r="P38" s="217"/>
      <c r="Q38" s="217"/>
      <c r="R38" s="217"/>
      <c r="S38" s="217"/>
      <c r="T38" s="217"/>
    </row>
    <row r="39" spans="4:20" ht="15">
      <c r="D39" s="189"/>
      <c r="E39" s="189"/>
      <c r="F39" s="189"/>
      <c r="G39" s="189"/>
      <c r="H39" s="189"/>
      <c r="I39" s="189"/>
      <c r="J39" s="189"/>
      <c r="K39" s="189"/>
      <c r="L39" s="189"/>
      <c r="M39" s="189"/>
      <c r="N39" s="189"/>
      <c r="O39" s="217"/>
      <c r="P39" s="217"/>
      <c r="Q39" s="217"/>
      <c r="R39" s="217"/>
      <c r="S39" s="217"/>
      <c r="T39" s="217"/>
    </row>
  </sheetData>
  <sheetProtection/>
  <mergeCells count="1">
    <mergeCell ref="G7:J7"/>
  </mergeCells>
  <printOptions/>
  <pageMargins left="0.75" right="0.75" top="1" bottom="1" header="0.5" footer="0.5"/>
  <pageSetup fitToHeight="1" fitToWidth="1" horizontalDpi="600" verticalDpi="600" orientation="landscape" paperSize="9" scale="57"/>
</worksheet>
</file>

<file path=xl/worksheets/sheet10.xml><?xml version="1.0" encoding="utf-8"?>
<worksheet xmlns="http://schemas.openxmlformats.org/spreadsheetml/2006/main" xmlns:r="http://schemas.openxmlformats.org/officeDocument/2006/relationships">
  <dimension ref="A1:C120"/>
  <sheetViews>
    <sheetView zoomScalePageLayoutView="0" workbookViewId="0" topLeftCell="A1">
      <selection activeCell="C24" sqref="C24"/>
    </sheetView>
  </sheetViews>
  <sheetFormatPr defaultColWidth="9.140625" defaultRowHeight="12.75"/>
  <cols>
    <col min="1" max="1" width="48.57421875" style="0" customWidth="1"/>
    <col min="2" max="2" width="18.57421875" style="0" customWidth="1"/>
    <col min="3" max="3" width="35.28125" style="0" customWidth="1"/>
  </cols>
  <sheetData>
    <row r="1" spans="1:3" ht="15.75">
      <c r="A1" s="283" t="s">
        <v>75</v>
      </c>
      <c r="B1" s="283"/>
      <c r="C1" s="283"/>
    </row>
    <row r="2" spans="1:3" ht="15.75">
      <c r="A2" s="193"/>
      <c r="B2" s="193"/>
      <c r="C2" s="193"/>
    </row>
    <row r="3" spans="1:3" ht="15.75">
      <c r="A3" s="194" t="s">
        <v>10</v>
      </c>
      <c r="B3" s="195" t="s">
        <v>70</v>
      </c>
      <c r="C3" s="195" t="s">
        <v>71</v>
      </c>
    </row>
    <row r="4" spans="1:3" ht="15">
      <c r="A4" s="2" t="s">
        <v>30</v>
      </c>
      <c r="B4" s="188" t="s">
        <v>30</v>
      </c>
      <c r="C4" s="189" t="s">
        <v>30</v>
      </c>
    </row>
    <row r="5" spans="1:3" ht="15">
      <c r="A5" s="2"/>
      <c r="B5" s="188"/>
      <c r="C5" s="189"/>
    </row>
    <row r="6" spans="1:3" ht="15">
      <c r="A6" s="2"/>
      <c r="B6" s="188"/>
      <c r="C6" s="189"/>
    </row>
    <row r="7" spans="1:3" ht="15">
      <c r="A7" s="2"/>
      <c r="B7" s="188"/>
      <c r="C7" s="189"/>
    </row>
    <row r="8" spans="1:3" ht="15">
      <c r="A8" s="2"/>
      <c r="B8" s="188"/>
      <c r="C8" s="189"/>
    </row>
    <row r="9" spans="1:3" ht="15">
      <c r="A9" s="2" t="s">
        <v>30</v>
      </c>
      <c r="B9" s="188"/>
      <c r="C9" s="189" t="s">
        <v>30</v>
      </c>
    </row>
    <row r="10" spans="1:3" ht="15">
      <c r="A10" s="2" t="s">
        <v>30</v>
      </c>
      <c r="B10" s="188"/>
      <c r="C10" s="189" t="s">
        <v>30</v>
      </c>
    </row>
    <row r="11" spans="1:3" ht="15.75">
      <c r="A11" s="193" t="s">
        <v>8</v>
      </c>
      <c r="B11" s="240">
        <f>SUM(B4:B10)</f>
        <v>0</v>
      </c>
      <c r="C11" s="240">
        <f>SUM(C4:C10)</f>
        <v>0</v>
      </c>
    </row>
    <row r="12" spans="1:3" ht="15">
      <c r="A12" s="2"/>
      <c r="B12" s="189"/>
      <c r="C12" s="189"/>
    </row>
    <row r="13" spans="1:3" ht="15.75">
      <c r="A13" s="197" t="s">
        <v>72</v>
      </c>
      <c r="B13" s="198" t="s">
        <v>70</v>
      </c>
      <c r="C13" s="198" t="s">
        <v>71</v>
      </c>
    </row>
    <row r="14" spans="1:3" ht="16.5" customHeight="1">
      <c r="A14" s="2" t="s">
        <v>30</v>
      </c>
      <c r="B14" s="189" t="s">
        <v>30</v>
      </c>
      <c r="C14" s="189" t="s">
        <v>30</v>
      </c>
    </row>
    <row r="15" spans="1:3" ht="16.5" customHeight="1">
      <c r="A15" s="2"/>
      <c r="B15" s="189"/>
      <c r="C15" s="189"/>
    </row>
    <row r="16" spans="1:3" ht="16.5" customHeight="1">
      <c r="A16" s="2"/>
      <c r="B16" s="189"/>
      <c r="C16" s="189"/>
    </row>
    <row r="17" spans="1:3" ht="16.5" customHeight="1">
      <c r="A17" s="2"/>
      <c r="B17" s="189"/>
      <c r="C17" s="189"/>
    </row>
    <row r="18" spans="1:3" ht="16.5" customHeight="1">
      <c r="A18" s="2"/>
      <c r="B18" s="189"/>
      <c r="C18" s="189"/>
    </row>
    <row r="19" spans="1:3" ht="16.5" customHeight="1">
      <c r="A19" s="2"/>
      <c r="B19" s="189"/>
      <c r="C19" s="189"/>
    </row>
    <row r="20" spans="1:3" ht="16.5" customHeight="1">
      <c r="A20" s="2"/>
      <c r="B20" s="189"/>
      <c r="C20" s="189"/>
    </row>
    <row r="21" spans="1:3" ht="16.5" customHeight="1">
      <c r="A21" s="2"/>
      <c r="B21" s="189"/>
      <c r="C21" s="189"/>
    </row>
    <row r="22" spans="1:3" ht="15.75">
      <c r="A22" s="193" t="s">
        <v>8</v>
      </c>
      <c r="B22" s="196">
        <f>SUM(B14:B21)</f>
        <v>0</v>
      </c>
      <c r="C22" s="196">
        <f>SUM(C14:C21)</f>
        <v>0</v>
      </c>
    </row>
    <row r="23" spans="1:3" ht="15.75">
      <c r="A23" s="193" t="s">
        <v>73</v>
      </c>
      <c r="B23" s="189">
        <f>B11-B22</f>
        <v>0</v>
      </c>
      <c r="C23" s="189">
        <f>C11-C22</f>
        <v>0</v>
      </c>
    </row>
    <row r="24" spans="1:3" ht="15.75">
      <c r="A24" s="199"/>
      <c r="B24" s="200"/>
      <c r="C24" s="200"/>
    </row>
    <row r="25" spans="1:3" ht="15">
      <c r="A25" s="25"/>
      <c r="B25" s="26"/>
      <c r="C25" s="26"/>
    </row>
    <row r="26" spans="2:3" ht="12.75">
      <c r="B26" s="6"/>
      <c r="C26" s="6"/>
    </row>
    <row r="27" spans="2:3" ht="12.75">
      <c r="B27" s="6"/>
      <c r="C27" s="6"/>
    </row>
    <row r="28" spans="2:3" ht="12.75">
      <c r="B28" s="6"/>
      <c r="C28" s="6"/>
    </row>
    <row r="29" spans="2:3" ht="12.75">
      <c r="B29" s="6"/>
      <c r="C29" s="6"/>
    </row>
    <row r="30" spans="2:3" ht="12.75">
      <c r="B30" s="6"/>
      <c r="C30" s="6"/>
    </row>
    <row r="31" spans="2:3" ht="12.75">
      <c r="B31" s="6"/>
      <c r="C31" s="6"/>
    </row>
    <row r="32" spans="2:3" ht="12.75">
      <c r="B32" s="6"/>
      <c r="C32" s="6"/>
    </row>
    <row r="33" spans="2:3" ht="12.75">
      <c r="B33" s="6"/>
      <c r="C33" s="6"/>
    </row>
    <row r="34" spans="2:3" ht="12.75">
      <c r="B34" s="6"/>
      <c r="C34" s="6"/>
    </row>
    <row r="35" spans="2:3" ht="12.75">
      <c r="B35" s="6"/>
      <c r="C35" s="6"/>
    </row>
    <row r="36" spans="2:3" ht="12.75">
      <c r="B36" s="6"/>
      <c r="C36" s="6"/>
    </row>
    <row r="37" spans="2:3" ht="12.75">
      <c r="B37" s="6"/>
      <c r="C37" s="6"/>
    </row>
    <row r="38" spans="2:3" ht="12.75">
      <c r="B38" s="6"/>
      <c r="C38" s="6"/>
    </row>
    <row r="39" spans="2:3" ht="12.75">
      <c r="B39" s="6"/>
      <c r="C39" s="6"/>
    </row>
    <row r="40" spans="2:3" ht="12.75">
      <c r="B40" s="6"/>
      <c r="C40" s="6"/>
    </row>
    <row r="41" spans="2:3" ht="12.75">
      <c r="B41" s="6"/>
      <c r="C41" s="6"/>
    </row>
    <row r="42" spans="2:3" ht="12.75">
      <c r="B42" s="6"/>
      <c r="C42" s="6"/>
    </row>
    <row r="43" spans="2:3" ht="12.75">
      <c r="B43" s="6"/>
      <c r="C43" s="6"/>
    </row>
    <row r="44" spans="2:3" ht="12.75">
      <c r="B44" s="6"/>
      <c r="C44" s="6"/>
    </row>
    <row r="45" spans="2:3" ht="12.75">
      <c r="B45" s="6"/>
      <c r="C45" s="6"/>
    </row>
    <row r="46" spans="2:3" ht="12.75">
      <c r="B46" s="6"/>
      <c r="C46" s="6"/>
    </row>
    <row r="47" spans="2:3" ht="12.75">
      <c r="B47" s="6"/>
      <c r="C47" s="6"/>
    </row>
    <row r="48" spans="2:3" ht="12.75">
      <c r="B48" s="6"/>
      <c r="C48" s="6"/>
    </row>
    <row r="49" spans="2:3" ht="12.75">
      <c r="B49" s="6"/>
      <c r="C49" s="6"/>
    </row>
    <row r="50" spans="2:3" ht="12.75">
      <c r="B50" s="6"/>
      <c r="C50" s="6"/>
    </row>
    <row r="51" spans="2:3" ht="12.75">
      <c r="B51" s="6"/>
      <c r="C51" s="6"/>
    </row>
    <row r="52" spans="2:3" ht="12.75">
      <c r="B52" s="6"/>
      <c r="C52" s="6"/>
    </row>
    <row r="53" spans="2:3" ht="12.75">
      <c r="B53" s="6"/>
      <c r="C53" s="6"/>
    </row>
    <row r="54" spans="2:3" ht="12.75">
      <c r="B54" s="6"/>
      <c r="C54" s="6"/>
    </row>
    <row r="55" spans="2:3" ht="12.75">
      <c r="B55" s="6"/>
      <c r="C55" s="6"/>
    </row>
    <row r="56" spans="2:3" ht="12.75">
      <c r="B56" s="6"/>
      <c r="C56" s="6"/>
    </row>
    <row r="57" spans="2:3" ht="12.75">
      <c r="B57" s="6"/>
      <c r="C57" s="6"/>
    </row>
    <row r="58" spans="2:3" ht="12.75">
      <c r="B58" s="6"/>
      <c r="C58" s="6"/>
    </row>
    <row r="59" spans="2:3" ht="12.75">
      <c r="B59" s="6"/>
      <c r="C59" s="6"/>
    </row>
    <row r="60" spans="2:3" ht="12.75">
      <c r="B60" s="6"/>
      <c r="C60" s="6"/>
    </row>
    <row r="61" spans="2:3" ht="12.75">
      <c r="B61" s="6"/>
      <c r="C61" s="6"/>
    </row>
    <row r="62" spans="2:3" ht="12.75">
      <c r="B62" s="6"/>
      <c r="C62" s="6"/>
    </row>
    <row r="63" spans="2:3" ht="12.75">
      <c r="B63" s="6"/>
      <c r="C63" s="6"/>
    </row>
    <row r="64" spans="2:3" ht="12.75">
      <c r="B64" s="6"/>
      <c r="C64" s="6"/>
    </row>
    <row r="65" spans="2:3" ht="12.75">
      <c r="B65" s="6"/>
      <c r="C65" s="6"/>
    </row>
    <row r="66" spans="2:3" ht="12.75">
      <c r="B66" s="6"/>
      <c r="C66" s="6"/>
    </row>
    <row r="67" spans="2:3" ht="12.75">
      <c r="B67" s="6"/>
      <c r="C67" s="6"/>
    </row>
    <row r="68" spans="2:3" ht="12.75">
      <c r="B68" s="6"/>
      <c r="C68" s="6"/>
    </row>
    <row r="69" spans="2:3" ht="12.75">
      <c r="B69" s="6"/>
      <c r="C69" s="6"/>
    </row>
    <row r="70" spans="2:3" ht="12.75">
      <c r="B70" s="6"/>
      <c r="C70" s="6"/>
    </row>
    <row r="71" spans="2:3" ht="12.75">
      <c r="B71" s="6"/>
      <c r="C71" s="6"/>
    </row>
    <row r="72" spans="2:3" ht="12.75">
      <c r="B72" s="6"/>
      <c r="C72" s="6"/>
    </row>
    <row r="73" spans="2:3" ht="12.75">
      <c r="B73" s="6"/>
      <c r="C73" s="6"/>
    </row>
    <row r="74" spans="2:3" ht="12.75">
      <c r="B74" s="6"/>
      <c r="C74" s="6"/>
    </row>
    <row r="75" spans="2:3" ht="12.75">
      <c r="B75" s="6"/>
      <c r="C75" s="6"/>
    </row>
    <row r="76" spans="2:3" ht="12.75">
      <c r="B76" s="6"/>
      <c r="C76" s="6"/>
    </row>
    <row r="77" spans="2:3" ht="12.75">
      <c r="B77" s="6"/>
      <c r="C77" s="6"/>
    </row>
    <row r="78" spans="2:3" ht="12.75">
      <c r="B78" s="6"/>
      <c r="C78" s="6"/>
    </row>
    <row r="79" spans="2:3" ht="12.75">
      <c r="B79" s="6"/>
      <c r="C79" s="6"/>
    </row>
    <row r="80" spans="2:3" ht="12.75">
      <c r="B80" s="6"/>
      <c r="C80" s="6"/>
    </row>
    <row r="81" spans="2:3" ht="12.75">
      <c r="B81" s="6"/>
      <c r="C81" s="6"/>
    </row>
    <row r="82" spans="2:3" ht="12.75">
      <c r="B82" s="6"/>
      <c r="C82" s="6"/>
    </row>
    <row r="83" spans="2:3" ht="12.75">
      <c r="B83" s="6"/>
      <c r="C83" s="6"/>
    </row>
    <row r="84" spans="2:3" ht="12.75">
      <c r="B84" s="6"/>
      <c r="C84" s="6"/>
    </row>
    <row r="85" spans="2:3" ht="12.75">
      <c r="B85" s="6"/>
      <c r="C85" s="6"/>
    </row>
    <row r="86" spans="2:3" ht="12.75">
      <c r="B86" s="6"/>
      <c r="C86" s="6"/>
    </row>
    <row r="87" spans="2:3" ht="12.75">
      <c r="B87" s="6"/>
      <c r="C87" s="6"/>
    </row>
    <row r="88" spans="2:3" ht="12.75">
      <c r="B88" s="6"/>
      <c r="C88" s="6"/>
    </row>
    <row r="89" spans="2:3" ht="12.75">
      <c r="B89" s="6"/>
      <c r="C89" s="6"/>
    </row>
    <row r="90" spans="2:3" ht="12.75">
      <c r="B90" s="6"/>
      <c r="C90" s="6"/>
    </row>
    <row r="91" spans="2:3" ht="12.75">
      <c r="B91" s="6"/>
      <c r="C91" s="6"/>
    </row>
    <row r="92" spans="2:3" ht="12.75">
      <c r="B92" s="6"/>
      <c r="C92" s="6"/>
    </row>
    <row r="93" spans="2:3" ht="12.75">
      <c r="B93" s="6"/>
      <c r="C93" s="6"/>
    </row>
    <row r="94" spans="2:3" ht="12.75">
      <c r="B94" s="6"/>
      <c r="C94" s="6"/>
    </row>
    <row r="95" spans="2:3" ht="12.75">
      <c r="B95" s="6"/>
      <c r="C95" s="6"/>
    </row>
    <row r="96" spans="2:3" ht="12.75">
      <c r="B96" s="6"/>
      <c r="C96" s="6"/>
    </row>
    <row r="97" spans="2:3" ht="12.75">
      <c r="B97" s="6"/>
      <c r="C97" s="6"/>
    </row>
    <row r="98" spans="2:3" ht="12.75">
      <c r="B98" s="6"/>
      <c r="C98" s="6"/>
    </row>
    <row r="99" spans="2:3" ht="12.75">
      <c r="B99" s="6"/>
      <c r="C99" s="6"/>
    </row>
    <row r="100" spans="2:3" ht="12.75">
      <c r="B100" s="6"/>
      <c r="C100" s="6"/>
    </row>
    <row r="101" spans="2:3" ht="12.75">
      <c r="B101" s="6"/>
      <c r="C101" s="6"/>
    </row>
    <row r="102" spans="2:3" ht="12.75">
      <c r="B102" s="6"/>
      <c r="C102" s="6"/>
    </row>
    <row r="103" spans="2:3" ht="12.75">
      <c r="B103" s="6"/>
      <c r="C103" s="6"/>
    </row>
    <row r="104" spans="2:3" ht="12.75">
      <c r="B104" s="6"/>
      <c r="C104" s="6"/>
    </row>
    <row r="105" spans="2:3" ht="12.75">
      <c r="B105" s="6"/>
      <c r="C105" s="6"/>
    </row>
    <row r="106" spans="2:3" ht="12.75">
      <c r="B106" s="6"/>
      <c r="C106" s="6"/>
    </row>
    <row r="107" spans="2:3" ht="12.75">
      <c r="B107" s="6"/>
      <c r="C107" s="6"/>
    </row>
    <row r="108" spans="2:3" ht="12.75">
      <c r="B108" s="6"/>
      <c r="C108" s="6"/>
    </row>
    <row r="109" spans="2:3" ht="12.75">
      <c r="B109" s="6"/>
      <c r="C109" s="6"/>
    </row>
    <row r="110" spans="2:3" ht="12.75">
      <c r="B110" s="6"/>
      <c r="C110" s="6"/>
    </row>
    <row r="111" spans="2:3" ht="12.75">
      <c r="B111" s="6"/>
      <c r="C111" s="6"/>
    </row>
    <row r="112" spans="2:3" ht="12.75">
      <c r="B112" s="6"/>
      <c r="C112" s="6"/>
    </row>
    <row r="113" spans="2:3" ht="12.75">
      <c r="B113" s="6"/>
      <c r="C113" s="6"/>
    </row>
    <row r="114" spans="2:3" ht="12.75">
      <c r="B114" s="6"/>
      <c r="C114" s="6"/>
    </row>
    <row r="115" spans="2:3" ht="12.75">
      <c r="B115" s="6"/>
      <c r="C115" s="6"/>
    </row>
    <row r="116" spans="2:3" ht="12.75">
      <c r="B116" s="6"/>
      <c r="C116" s="6"/>
    </row>
    <row r="117" spans="2:3" ht="12.75">
      <c r="B117" s="6"/>
      <c r="C117" s="6"/>
    </row>
    <row r="118" spans="2:3" ht="12.75">
      <c r="B118" s="6"/>
      <c r="C118" s="6"/>
    </row>
    <row r="119" spans="2:3" ht="12.75">
      <c r="B119" s="6"/>
      <c r="C119" s="6"/>
    </row>
    <row r="120" spans="2:3" ht="12.75">
      <c r="B120" s="6"/>
      <c r="C120" s="6"/>
    </row>
  </sheetData>
  <sheetProtection/>
  <mergeCells count="1">
    <mergeCell ref="A1:C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118"/>
  <sheetViews>
    <sheetView zoomScalePageLayoutView="0" workbookViewId="0" topLeftCell="A1">
      <selection activeCell="C21" sqref="C21"/>
    </sheetView>
  </sheetViews>
  <sheetFormatPr defaultColWidth="9.140625" defaultRowHeight="12.75"/>
  <cols>
    <col min="1" max="1" width="48.57421875" style="0" customWidth="1"/>
    <col min="2" max="2" width="18.57421875" style="0" customWidth="1"/>
    <col min="3" max="3" width="35.28125" style="0" customWidth="1"/>
  </cols>
  <sheetData>
    <row r="1" spans="1:3" ht="15.75">
      <c r="A1" s="283" t="s">
        <v>76</v>
      </c>
      <c r="B1" s="283"/>
      <c r="C1" s="283"/>
    </row>
    <row r="2" spans="1:3" ht="15.75">
      <c r="A2" s="193"/>
      <c r="B2" s="193"/>
      <c r="C2" s="193"/>
    </row>
    <row r="3" spans="1:3" ht="15.75">
      <c r="A3" s="194" t="s">
        <v>10</v>
      </c>
      <c r="B3" s="195" t="s">
        <v>70</v>
      </c>
      <c r="C3" s="195" t="s">
        <v>71</v>
      </c>
    </row>
    <row r="4" spans="1:3" ht="15">
      <c r="A4" s="2" t="s">
        <v>30</v>
      </c>
      <c r="B4" s="188" t="s">
        <v>30</v>
      </c>
      <c r="C4" s="189" t="s">
        <v>30</v>
      </c>
    </row>
    <row r="5" spans="1:3" ht="15">
      <c r="A5" s="2" t="s">
        <v>30</v>
      </c>
      <c r="B5" s="188"/>
      <c r="C5" s="189" t="s">
        <v>30</v>
      </c>
    </row>
    <row r="6" spans="1:3" ht="15">
      <c r="A6" s="2"/>
      <c r="B6" s="188"/>
      <c r="C6" s="189"/>
    </row>
    <row r="7" spans="1:3" ht="15">
      <c r="A7" s="2"/>
      <c r="B7" s="188"/>
      <c r="C7" s="189"/>
    </row>
    <row r="8" spans="1:3" ht="15">
      <c r="A8" s="2"/>
      <c r="B8" s="188"/>
      <c r="C8" s="189"/>
    </row>
    <row r="9" spans="1:3" ht="15">
      <c r="A9" s="2" t="s">
        <v>30</v>
      </c>
      <c r="B9" s="188"/>
      <c r="C9" s="189" t="s">
        <v>30</v>
      </c>
    </row>
    <row r="10" spans="1:3" ht="15.75">
      <c r="A10" s="193" t="s">
        <v>8</v>
      </c>
      <c r="B10" s="239">
        <f>SUM(B4:B9)</f>
        <v>0</v>
      </c>
      <c r="C10" s="196">
        <f>SUM(C4:C9)</f>
        <v>0</v>
      </c>
    </row>
    <row r="11" spans="1:3" ht="15">
      <c r="A11" s="2"/>
      <c r="B11" s="189"/>
      <c r="C11" s="189"/>
    </row>
    <row r="12" spans="1:3" ht="15.75">
      <c r="A12" s="197" t="s">
        <v>72</v>
      </c>
      <c r="B12" s="198" t="s">
        <v>70</v>
      </c>
      <c r="C12" s="198" t="s">
        <v>71</v>
      </c>
    </row>
    <row r="13" spans="1:3" ht="15">
      <c r="A13" s="2" t="s">
        <v>30</v>
      </c>
      <c r="B13" s="189" t="s">
        <v>30</v>
      </c>
      <c r="C13" s="189" t="s">
        <v>30</v>
      </c>
    </row>
    <row r="14" spans="1:3" ht="15">
      <c r="A14" s="2"/>
      <c r="B14" s="189"/>
      <c r="C14" s="189"/>
    </row>
    <row r="15" spans="1:3" ht="15">
      <c r="A15" s="2"/>
      <c r="B15" s="189"/>
      <c r="C15" s="189"/>
    </row>
    <row r="16" spans="1:3" ht="15">
      <c r="A16" s="2"/>
      <c r="B16" s="189"/>
      <c r="C16" s="189"/>
    </row>
    <row r="17" spans="1:3" ht="15">
      <c r="A17" s="2"/>
      <c r="B17" s="189"/>
      <c r="C17" s="189"/>
    </row>
    <row r="18" spans="1:3" ht="15">
      <c r="A18" s="2"/>
      <c r="B18" s="189"/>
      <c r="C18" s="189"/>
    </row>
    <row r="19" spans="1:3" ht="15">
      <c r="A19" s="2"/>
      <c r="B19" s="189"/>
      <c r="C19" s="189"/>
    </row>
    <row r="20" spans="1:3" ht="15.75">
      <c r="A20" s="193" t="s">
        <v>8</v>
      </c>
      <c r="B20" s="196">
        <f>SUM(B13:B19)</f>
        <v>0</v>
      </c>
      <c r="C20" s="196">
        <f>SUM(C13:C19)</f>
        <v>0</v>
      </c>
    </row>
    <row r="21" spans="1:3" ht="15.75">
      <c r="A21" s="193" t="s">
        <v>73</v>
      </c>
      <c r="B21" s="189">
        <f>B10-B20</f>
        <v>0</v>
      </c>
      <c r="C21" s="189">
        <f>C10-C20</f>
        <v>0</v>
      </c>
    </row>
    <row r="22" spans="1:3" ht="15.75">
      <c r="A22" s="199"/>
      <c r="B22" s="200"/>
      <c r="C22" s="200"/>
    </row>
    <row r="23" spans="1:3" ht="15">
      <c r="A23" s="25"/>
      <c r="B23" s="26"/>
      <c r="C23" s="26"/>
    </row>
    <row r="24" spans="2:3" ht="12.75">
      <c r="B24" s="6"/>
      <c r="C24" s="6"/>
    </row>
    <row r="25" spans="2:3" ht="12.75">
      <c r="B25" s="6"/>
      <c r="C25" s="6"/>
    </row>
    <row r="26" spans="2:3" ht="12.75">
      <c r="B26" s="6"/>
      <c r="C26" s="6"/>
    </row>
    <row r="27" spans="2:3" ht="12.75">
      <c r="B27" s="6"/>
      <c r="C27" s="6"/>
    </row>
    <row r="28" spans="2:3" ht="12.75">
      <c r="B28" s="6"/>
      <c r="C28" s="6"/>
    </row>
    <row r="29" spans="2:3" ht="12.75">
      <c r="B29" s="6"/>
      <c r="C29" s="6"/>
    </row>
    <row r="30" spans="2:3" ht="12.75">
      <c r="B30" s="6"/>
      <c r="C30" s="6"/>
    </row>
    <row r="31" spans="2:3" ht="12.75">
      <c r="B31" s="6"/>
      <c r="C31" s="6"/>
    </row>
    <row r="32" spans="2:3" ht="12.75">
      <c r="B32" s="6"/>
      <c r="C32" s="6"/>
    </row>
    <row r="33" spans="2:3" ht="12.75">
      <c r="B33" s="6"/>
      <c r="C33" s="6"/>
    </row>
    <row r="34" spans="2:3" ht="12.75">
      <c r="B34" s="6"/>
      <c r="C34" s="6"/>
    </row>
    <row r="35" spans="2:3" ht="12.75">
      <c r="B35" s="6"/>
      <c r="C35" s="6"/>
    </row>
    <row r="36" spans="2:3" ht="12.75">
      <c r="B36" s="6"/>
      <c r="C36" s="6"/>
    </row>
    <row r="37" spans="2:3" ht="12.75">
      <c r="B37" s="6"/>
      <c r="C37" s="6"/>
    </row>
    <row r="38" spans="2:3" ht="12.75">
      <c r="B38" s="6"/>
      <c r="C38" s="6"/>
    </row>
    <row r="39" spans="2:3" ht="12.75">
      <c r="B39" s="6"/>
      <c r="C39" s="6"/>
    </row>
    <row r="40" spans="2:3" ht="12.75">
      <c r="B40" s="6"/>
      <c r="C40" s="6"/>
    </row>
    <row r="41" spans="2:3" ht="12.75">
      <c r="B41" s="6"/>
      <c r="C41" s="6"/>
    </row>
    <row r="42" spans="2:3" ht="12.75">
      <c r="B42" s="6"/>
      <c r="C42" s="6"/>
    </row>
    <row r="43" spans="2:3" ht="12.75">
      <c r="B43" s="6"/>
      <c r="C43" s="6"/>
    </row>
    <row r="44" spans="2:3" ht="12.75">
      <c r="B44" s="6"/>
      <c r="C44" s="6"/>
    </row>
    <row r="45" spans="2:3" ht="12.75">
      <c r="B45" s="6"/>
      <c r="C45" s="6"/>
    </row>
    <row r="46" spans="2:3" ht="12.75">
      <c r="B46" s="6"/>
      <c r="C46" s="6"/>
    </row>
    <row r="47" spans="2:3" ht="12.75">
      <c r="B47" s="6"/>
      <c r="C47" s="6"/>
    </row>
    <row r="48" spans="2:3" ht="12.75">
      <c r="B48" s="6"/>
      <c r="C48" s="6"/>
    </row>
    <row r="49" spans="2:3" ht="12.75">
      <c r="B49" s="6"/>
      <c r="C49" s="6"/>
    </row>
    <row r="50" spans="2:3" ht="12.75">
      <c r="B50" s="6"/>
      <c r="C50" s="6"/>
    </row>
    <row r="51" spans="2:3" ht="12.75">
      <c r="B51" s="6"/>
      <c r="C51" s="6"/>
    </row>
    <row r="52" spans="2:3" ht="12.75">
      <c r="B52" s="6"/>
      <c r="C52" s="6"/>
    </row>
    <row r="53" spans="2:3" ht="12.75">
      <c r="B53" s="6"/>
      <c r="C53" s="6"/>
    </row>
    <row r="54" spans="2:3" ht="12.75">
      <c r="B54" s="6"/>
      <c r="C54" s="6"/>
    </row>
    <row r="55" spans="2:3" ht="12.75">
      <c r="B55" s="6"/>
      <c r="C55" s="6"/>
    </row>
    <row r="56" spans="2:3" ht="12.75">
      <c r="B56" s="6"/>
      <c r="C56" s="6"/>
    </row>
    <row r="57" spans="2:3" ht="12.75">
      <c r="B57" s="6"/>
      <c r="C57" s="6"/>
    </row>
    <row r="58" spans="2:3" ht="12.75">
      <c r="B58" s="6"/>
      <c r="C58" s="6"/>
    </row>
    <row r="59" spans="2:3" ht="12.75">
      <c r="B59" s="6"/>
      <c r="C59" s="6"/>
    </row>
    <row r="60" spans="2:3" ht="12.75">
      <c r="B60" s="6"/>
      <c r="C60" s="6"/>
    </row>
    <row r="61" spans="2:3" ht="12.75">
      <c r="B61" s="6"/>
      <c r="C61" s="6"/>
    </row>
    <row r="62" spans="2:3" ht="12.75">
      <c r="B62" s="6"/>
      <c r="C62" s="6"/>
    </row>
    <row r="63" spans="2:3" ht="12.75">
      <c r="B63" s="6"/>
      <c r="C63" s="6"/>
    </row>
    <row r="64" spans="2:3" ht="12.75">
      <c r="B64" s="6"/>
      <c r="C64" s="6"/>
    </row>
    <row r="65" spans="2:3" ht="12.75">
      <c r="B65" s="6"/>
      <c r="C65" s="6"/>
    </row>
    <row r="66" spans="2:3" ht="12.75">
      <c r="B66" s="6"/>
      <c r="C66" s="6"/>
    </row>
    <row r="67" spans="2:3" ht="12.75">
      <c r="B67" s="6"/>
      <c r="C67" s="6"/>
    </row>
    <row r="68" spans="2:3" ht="12.75">
      <c r="B68" s="6"/>
      <c r="C68" s="6"/>
    </row>
    <row r="69" spans="2:3" ht="12.75">
      <c r="B69" s="6"/>
      <c r="C69" s="6"/>
    </row>
    <row r="70" spans="2:3" ht="12.75">
      <c r="B70" s="6"/>
      <c r="C70" s="6"/>
    </row>
    <row r="71" spans="2:3" ht="12.75">
      <c r="B71" s="6"/>
      <c r="C71" s="6"/>
    </row>
    <row r="72" spans="2:3" ht="12.75">
      <c r="B72" s="6"/>
      <c r="C72" s="6"/>
    </row>
    <row r="73" spans="2:3" ht="12.75">
      <c r="B73" s="6"/>
      <c r="C73" s="6"/>
    </row>
    <row r="74" spans="2:3" ht="12.75">
      <c r="B74" s="6"/>
      <c r="C74" s="6"/>
    </row>
    <row r="75" spans="2:3" ht="12.75">
      <c r="B75" s="6"/>
      <c r="C75" s="6"/>
    </row>
    <row r="76" spans="2:3" ht="12.75">
      <c r="B76" s="6"/>
      <c r="C76" s="6"/>
    </row>
    <row r="77" spans="2:3" ht="12.75">
      <c r="B77" s="6"/>
      <c r="C77" s="6"/>
    </row>
    <row r="78" spans="2:3" ht="12.75">
      <c r="B78" s="6"/>
      <c r="C78" s="6"/>
    </row>
    <row r="79" spans="2:3" ht="12.75">
      <c r="B79" s="6"/>
      <c r="C79" s="6"/>
    </row>
    <row r="80" spans="2:3" ht="12.75">
      <c r="B80" s="6"/>
      <c r="C80" s="6"/>
    </row>
    <row r="81" spans="2:3" ht="12.75">
      <c r="B81" s="6"/>
      <c r="C81" s="6"/>
    </row>
    <row r="82" spans="2:3" ht="12.75">
      <c r="B82" s="6"/>
      <c r="C82" s="6"/>
    </row>
    <row r="83" spans="2:3" ht="12.75">
      <c r="B83" s="6"/>
      <c r="C83" s="6"/>
    </row>
    <row r="84" spans="2:3" ht="12.75">
      <c r="B84" s="6"/>
      <c r="C84" s="6"/>
    </row>
    <row r="85" spans="2:3" ht="12.75">
      <c r="B85" s="6"/>
      <c r="C85" s="6"/>
    </row>
    <row r="86" spans="2:3" ht="12.75">
      <c r="B86" s="6"/>
      <c r="C86" s="6"/>
    </row>
    <row r="87" spans="2:3" ht="12.75">
      <c r="B87" s="6"/>
      <c r="C87" s="6"/>
    </row>
    <row r="88" spans="2:3" ht="12.75">
      <c r="B88" s="6"/>
      <c r="C88" s="6"/>
    </row>
    <row r="89" spans="2:3" ht="12.75">
      <c r="B89" s="6"/>
      <c r="C89" s="6"/>
    </row>
    <row r="90" spans="2:3" ht="12.75">
      <c r="B90" s="6"/>
      <c r="C90" s="6"/>
    </row>
    <row r="91" spans="2:3" ht="12.75">
      <c r="B91" s="6"/>
      <c r="C91" s="6"/>
    </row>
    <row r="92" spans="2:3" ht="12.75">
      <c r="B92" s="6"/>
      <c r="C92" s="6"/>
    </row>
    <row r="93" spans="2:3" ht="12.75">
      <c r="B93" s="6"/>
      <c r="C93" s="6"/>
    </row>
    <row r="94" spans="2:3" ht="12.75">
      <c r="B94" s="6"/>
      <c r="C94" s="6"/>
    </row>
    <row r="95" spans="2:3" ht="12.75">
      <c r="B95" s="6"/>
      <c r="C95" s="6"/>
    </row>
    <row r="96" spans="2:3" ht="12.75">
      <c r="B96" s="6"/>
      <c r="C96" s="6"/>
    </row>
    <row r="97" spans="2:3" ht="12.75">
      <c r="B97" s="6"/>
      <c r="C97" s="6"/>
    </row>
    <row r="98" spans="2:3" ht="12.75">
      <c r="B98" s="6"/>
      <c r="C98" s="6"/>
    </row>
    <row r="99" spans="2:3" ht="12.75">
      <c r="B99" s="6"/>
      <c r="C99" s="6"/>
    </row>
    <row r="100" spans="2:3" ht="12.75">
      <c r="B100" s="6"/>
      <c r="C100" s="6"/>
    </row>
    <row r="101" spans="2:3" ht="12.75">
      <c r="B101" s="6"/>
      <c r="C101" s="6"/>
    </row>
    <row r="102" spans="2:3" ht="12.75">
      <c r="B102" s="6"/>
      <c r="C102" s="6"/>
    </row>
    <row r="103" spans="2:3" ht="12.75">
      <c r="B103" s="6"/>
      <c r="C103" s="6"/>
    </row>
    <row r="104" spans="2:3" ht="12.75">
      <c r="B104" s="6"/>
      <c r="C104" s="6"/>
    </row>
    <row r="105" spans="2:3" ht="12.75">
      <c r="B105" s="6"/>
      <c r="C105" s="6"/>
    </row>
    <row r="106" spans="2:3" ht="12.75">
      <c r="B106" s="6"/>
      <c r="C106" s="6"/>
    </row>
    <row r="107" spans="2:3" ht="12.75">
      <c r="B107" s="6"/>
      <c r="C107" s="6"/>
    </row>
    <row r="108" spans="2:3" ht="12.75">
      <c r="B108" s="6"/>
      <c r="C108" s="6"/>
    </row>
    <row r="109" spans="2:3" ht="12.75">
      <c r="B109" s="6"/>
      <c r="C109" s="6"/>
    </row>
    <row r="110" spans="2:3" ht="12.75">
      <c r="B110" s="6"/>
      <c r="C110" s="6"/>
    </row>
    <row r="111" spans="2:3" ht="12.75">
      <c r="B111" s="6"/>
      <c r="C111" s="6"/>
    </row>
    <row r="112" spans="2:3" ht="12.75">
      <c r="B112" s="6"/>
      <c r="C112" s="6"/>
    </row>
    <row r="113" spans="2:3" ht="12.75">
      <c r="B113" s="6"/>
      <c r="C113" s="6"/>
    </row>
    <row r="114" spans="2:3" ht="12.75">
      <c r="B114" s="6"/>
      <c r="C114" s="6"/>
    </row>
    <row r="115" spans="2:3" ht="12.75">
      <c r="B115" s="6"/>
      <c r="C115" s="6"/>
    </row>
    <row r="116" spans="2:3" ht="12.75">
      <c r="B116" s="6"/>
      <c r="C116" s="6"/>
    </row>
    <row r="117" spans="2:3" ht="12.75">
      <c r="B117" s="6"/>
      <c r="C117" s="6"/>
    </row>
    <row r="118" spans="2:3" ht="12.75">
      <c r="B118" s="6"/>
      <c r="C118" s="6"/>
    </row>
  </sheetData>
  <sheetProtection/>
  <mergeCells count="1">
    <mergeCell ref="A1:C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118"/>
  <sheetViews>
    <sheetView workbookViewId="0" topLeftCell="A1">
      <selection activeCell="B25" sqref="B25"/>
    </sheetView>
  </sheetViews>
  <sheetFormatPr defaultColWidth="9.140625" defaultRowHeight="12.75"/>
  <cols>
    <col min="1" max="1" width="48.57421875" style="0" customWidth="1"/>
    <col min="2" max="2" width="18.57421875" style="0" customWidth="1"/>
    <col min="3" max="3" width="35.28125" style="0" customWidth="1"/>
  </cols>
  <sheetData>
    <row r="1" spans="1:3" ht="15.75">
      <c r="A1" s="283" t="s">
        <v>77</v>
      </c>
      <c r="B1" s="283"/>
      <c r="C1" s="283"/>
    </row>
    <row r="2" spans="1:3" ht="15.75">
      <c r="A2" s="193"/>
      <c r="B2" s="193"/>
      <c r="C2" s="193"/>
    </row>
    <row r="3" spans="1:3" ht="15.75">
      <c r="A3" s="194" t="s">
        <v>10</v>
      </c>
      <c r="B3" s="195" t="s">
        <v>70</v>
      </c>
      <c r="C3" s="195" t="s">
        <v>71</v>
      </c>
    </row>
    <row r="4" spans="1:3" ht="15">
      <c r="A4" s="2" t="s">
        <v>30</v>
      </c>
      <c r="B4" s="188" t="s">
        <v>30</v>
      </c>
      <c r="C4" s="189" t="s">
        <v>30</v>
      </c>
    </row>
    <row r="5" spans="1:3" ht="15">
      <c r="A5" s="2" t="s">
        <v>30</v>
      </c>
      <c r="B5" s="188"/>
      <c r="C5" s="189" t="s">
        <v>30</v>
      </c>
    </row>
    <row r="6" spans="1:3" ht="15">
      <c r="A6" s="2"/>
      <c r="B6" s="188"/>
      <c r="C6" s="189"/>
    </row>
    <row r="7" spans="1:3" ht="15">
      <c r="A7" s="2"/>
      <c r="B7" s="188"/>
      <c r="C7" s="189"/>
    </row>
    <row r="8" spans="1:3" ht="15">
      <c r="A8" s="2"/>
      <c r="B8" s="188"/>
      <c r="C8" s="189"/>
    </row>
    <row r="9" spans="1:3" ht="15">
      <c r="A9" s="2" t="s">
        <v>30</v>
      </c>
      <c r="B9" s="188"/>
      <c r="C9" s="189" t="s">
        <v>30</v>
      </c>
    </row>
    <row r="10" spans="1:3" ht="15.75">
      <c r="A10" s="193" t="s">
        <v>8</v>
      </c>
      <c r="B10" s="239">
        <f>SUM(B4:B9)</f>
        <v>0</v>
      </c>
      <c r="C10" s="196">
        <f>SUM(C4:C9)</f>
        <v>0</v>
      </c>
    </row>
    <row r="11" spans="1:3" ht="15">
      <c r="A11" s="2"/>
      <c r="B11" s="189"/>
      <c r="C11" s="189"/>
    </row>
    <row r="12" spans="1:3" ht="15.75">
      <c r="A12" s="197" t="s">
        <v>72</v>
      </c>
      <c r="B12" s="198" t="s">
        <v>70</v>
      </c>
      <c r="C12" s="198" t="s">
        <v>71</v>
      </c>
    </row>
    <row r="13" spans="1:3" ht="15">
      <c r="A13" s="2" t="s">
        <v>30</v>
      </c>
      <c r="B13" s="189" t="s">
        <v>30</v>
      </c>
      <c r="C13" s="189" t="s">
        <v>30</v>
      </c>
    </row>
    <row r="14" spans="1:3" ht="15">
      <c r="A14" s="2"/>
      <c r="B14" s="189"/>
      <c r="C14" s="189"/>
    </row>
    <row r="15" spans="1:3" ht="15">
      <c r="A15" s="2"/>
      <c r="B15" s="189"/>
      <c r="C15" s="189"/>
    </row>
    <row r="16" spans="1:3" ht="15">
      <c r="A16" s="2"/>
      <c r="B16" s="189"/>
      <c r="C16" s="189"/>
    </row>
    <row r="17" spans="1:3" ht="15">
      <c r="A17" s="2"/>
      <c r="B17" s="189"/>
      <c r="C17" s="189"/>
    </row>
    <row r="18" spans="1:3" ht="15">
      <c r="A18" s="2"/>
      <c r="B18" s="189"/>
      <c r="C18" s="189"/>
    </row>
    <row r="19" spans="1:3" ht="15">
      <c r="A19" s="2"/>
      <c r="B19" s="189"/>
      <c r="C19" s="189"/>
    </row>
    <row r="20" spans="1:3" ht="15.75">
      <c r="A20" s="193" t="s">
        <v>8</v>
      </c>
      <c r="B20" s="196">
        <f>SUM(B13:B19)</f>
        <v>0</v>
      </c>
      <c r="C20" s="196">
        <f>SUM(C13:C19)</f>
        <v>0</v>
      </c>
    </row>
    <row r="21" spans="1:3" ht="15.75">
      <c r="A21" s="193" t="s">
        <v>73</v>
      </c>
      <c r="B21" s="189">
        <f>B10-B20</f>
        <v>0</v>
      </c>
      <c r="C21" s="189">
        <f>C10-C20</f>
        <v>0</v>
      </c>
    </row>
    <row r="22" spans="1:3" ht="15.75">
      <c r="A22" s="199"/>
      <c r="B22" s="200"/>
      <c r="C22" s="200"/>
    </row>
    <row r="23" spans="1:3" ht="15">
      <c r="A23" s="25"/>
      <c r="B23" s="26"/>
      <c r="C23" s="26"/>
    </row>
    <row r="24" spans="2:3" ht="12.75">
      <c r="B24" s="6"/>
      <c r="C24" s="6"/>
    </row>
    <row r="25" spans="2:3" ht="12.75">
      <c r="B25" s="6"/>
      <c r="C25" s="6"/>
    </row>
    <row r="26" spans="2:3" ht="12.75">
      <c r="B26" s="6"/>
      <c r="C26" s="6"/>
    </row>
    <row r="27" spans="2:3" ht="12.75">
      <c r="B27" s="6"/>
      <c r="C27" s="6"/>
    </row>
    <row r="28" spans="2:3" ht="12.75">
      <c r="B28" s="6"/>
      <c r="C28" s="6"/>
    </row>
    <row r="29" spans="2:3" ht="12.75">
      <c r="B29" s="6"/>
      <c r="C29" s="6"/>
    </row>
    <row r="30" spans="2:3" ht="12.75">
      <c r="B30" s="6"/>
      <c r="C30" s="6"/>
    </row>
    <row r="31" spans="2:3" ht="12.75">
      <c r="B31" s="6"/>
      <c r="C31" s="6"/>
    </row>
    <row r="32" spans="2:3" ht="12.75">
      <c r="B32" s="6"/>
      <c r="C32" s="6"/>
    </row>
    <row r="33" spans="2:3" ht="12.75">
      <c r="B33" s="6"/>
      <c r="C33" s="6"/>
    </row>
    <row r="34" spans="2:3" ht="12.75">
      <c r="B34" s="6"/>
      <c r="C34" s="6"/>
    </row>
    <row r="35" spans="2:3" ht="12.75">
      <c r="B35" s="6"/>
      <c r="C35" s="6"/>
    </row>
    <row r="36" spans="2:3" ht="12.75">
      <c r="B36" s="6"/>
      <c r="C36" s="6"/>
    </row>
    <row r="37" spans="2:3" ht="12.75">
      <c r="B37" s="6"/>
      <c r="C37" s="6"/>
    </row>
    <row r="38" spans="2:3" ht="12.75">
      <c r="B38" s="6"/>
      <c r="C38" s="6"/>
    </row>
    <row r="39" spans="2:3" ht="12.75">
      <c r="B39" s="6"/>
      <c r="C39" s="6"/>
    </row>
    <row r="40" spans="2:3" ht="12.75">
      <c r="B40" s="6"/>
      <c r="C40" s="6"/>
    </row>
    <row r="41" spans="2:3" ht="12.75">
      <c r="B41" s="6"/>
      <c r="C41" s="6"/>
    </row>
    <row r="42" spans="2:3" ht="12.75">
      <c r="B42" s="6"/>
      <c r="C42" s="6"/>
    </row>
    <row r="43" spans="2:3" ht="12.75">
      <c r="B43" s="6"/>
      <c r="C43" s="6"/>
    </row>
    <row r="44" spans="2:3" ht="12.75">
      <c r="B44" s="6"/>
      <c r="C44" s="6"/>
    </row>
    <row r="45" spans="2:3" ht="12.75">
      <c r="B45" s="6"/>
      <c r="C45" s="6"/>
    </row>
    <row r="46" spans="2:3" ht="12.75">
      <c r="B46" s="6"/>
      <c r="C46" s="6"/>
    </row>
    <row r="47" spans="2:3" ht="12.75">
      <c r="B47" s="6"/>
      <c r="C47" s="6"/>
    </row>
    <row r="48" spans="2:3" ht="12.75">
      <c r="B48" s="6"/>
      <c r="C48" s="6"/>
    </row>
    <row r="49" spans="2:3" ht="12.75">
      <c r="B49" s="6"/>
      <c r="C49" s="6"/>
    </row>
    <row r="50" spans="2:3" ht="12.75">
      <c r="B50" s="6"/>
      <c r="C50" s="6"/>
    </row>
    <row r="51" spans="2:3" ht="12.75">
      <c r="B51" s="6"/>
      <c r="C51" s="6"/>
    </row>
    <row r="52" spans="2:3" ht="12.75">
      <c r="B52" s="6"/>
      <c r="C52" s="6"/>
    </row>
    <row r="53" spans="2:3" ht="12.75">
      <c r="B53" s="6"/>
      <c r="C53" s="6"/>
    </row>
    <row r="54" spans="2:3" ht="12.75">
      <c r="B54" s="6"/>
      <c r="C54" s="6"/>
    </row>
    <row r="55" spans="2:3" ht="12.75">
      <c r="B55" s="6"/>
      <c r="C55" s="6"/>
    </row>
    <row r="56" spans="2:3" ht="12.75">
      <c r="B56" s="6"/>
      <c r="C56" s="6"/>
    </row>
    <row r="57" spans="2:3" ht="12.75">
      <c r="B57" s="6"/>
      <c r="C57" s="6"/>
    </row>
    <row r="58" spans="2:3" ht="12.75">
      <c r="B58" s="6"/>
      <c r="C58" s="6"/>
    </row>
    <row r="59" spans="2:3" ht="12.75">
      <c r="B59" s="6"/>
      <c r="C59" s="6"/>
    </row>
    <row r="60" spans="2:3" ht="12.75">
      <c r="B60" s="6"/>
      <c r="C60" s="6"/>
    </row>
    <row r="61" spans="2:3" ht="12.75">
      <c r="B61" s="6"/>
      <c r="C61" s="6"/>
    </row>
    <row r="62" spans="2:3" ht="12.75">
      <c r="B62" s="6"/>
      <c r="C62" s="6"/>
    </row>
    <row r="63" spans="2:3" ht="12.75">
      <c r="B63" s="6"/>
      <c r="C63" s="6"/>
    </row>
    <row r="64" spans="2:3" ht="12.75">
      <c r="B64" s="6"/>
      <c r="C64" s="6"/>
    </row>
    <row r="65" spans="2:3" ht="12.75">
      <c r="B65" s="6"/>
      <c r="C65" s="6"/>
    </row>
    <row r="66" spans="2:3" ht="12.75">
      <c r="B66" s="6"/>
      <c r="C66" s="6"/>
    </row>
    <row r="67" spans="2:3" ht="12.75">
      <c r="B67" s="6"/>
      <c r="C67" s="6"/>
    </row>
    <row r="68" spans="2:3" ht="12.75">
      <c r="B68" s="6"/>
      <c r="C68" s="6"/>
    </row>
    <row r="69" spans="2:3" ht="12.75">
      <c r="B69" s="6"/>
      <c r="C69" s="6"/>
    </row>
    <row r="70" spans="2:3" ht="12.75">
      <c r="B70" s="6"/>
      <c r="C70" s="6"/>
    </row>
    <row r="71" spans="2:3" ht="12.75">
      <c r="B71" s="6"/>
      <c r="C71" s="6"/>
    </row>
    <row r="72" spans="2:3" ht="12.75">
      <c r="B72" s="6"/>
      <c r="C72" s="6"/>
    </row>
    <row r="73" spans="2:3" ht="12.75">
      <c r="B73" s="6"/>
      <c r="C73" s="6"/>
    </row>
    <row r="74" spans="2:3" ht="12.75">
      <c r="B74" s="6"/>
      <c r="C74" s="6"/>
    </row>
    <row r="75" spans="2:3" ht="12.75">
      <c r="B75" s="6"/>
      <c r="C75" s="6"/>
    </row>
    <row r="76" spans="2:3" ht="12.75">
      <c r="B76" s="6"/>
      <c r="C76" s="6"/>
    </row>
    <row r="77" spans="2:3" ht="12.75">
      <c r="B77" s="6"/>
      <c r="C77" s="6"/>
    </row>
    <row r="78" spans="2:3" ht="12.75">
      <c r="B78" s="6"/>
      <c r="C78" s="6"/>
    </row>
    <row r="79" spans="2:3" ht="12.75">
      <c r="B79" s="6"/>
      <c r="C79" s="6"/>
    </row>
    <row r="80" spans="2:3" ht="12.75">
      <c r="B80" s="6"/>
      <c r="C80" s="6"/>
    </row>
    <row r="81" spans="2:3" ht="12.75">
      <c r="B81" s="6"/>
      <c r="C81" s="6"/>
    </row>
    <row r="82" spans="2:3" ht="12.75">
      <c r="B82" s="6"/>
      <c r="C82" s="6"/>
    </row>
    <row r="83" spans="2:3" ht="12.75">
      <c r="B83" s="6"/>
      <c r="C83" s="6"/>
    </row>
    <row r="84" spans="2:3" ht="12.75">
      <c r="B84" s="6"/>
      <c r="C84" s="6"/>
    </row>
    <row r="85" spans="2:3" ht="12.75">
      <c r="B85" s="6"/>
      <c r="C85" s="6"/>
    </row>
    <row r="86" spans="2:3" ht="12.75">
      <c r="B86" s="6"/>
      <c r="C86" s="6"/>
    </row>
    <row r="87" spans="2:3" ht="12.75">
      <c r="B87" s="6"/>
      <c r="C87" s="6"/>
    </row>
    <row r="88" spans="2:3" ht="12.75">
      <c r="B88" s="6"/>
      <c r="C88" s="6"/>
    </row>
    <row r="89" spans="2:3" ht="12.75">
      <c r="B89" s="6"/>
      <c r="C89" s="6"/>
    </row>
    <row r="90" spans="2:3" ht="12.75">
      <c r="B90" s="6"/>
      <c r="C90" s="6"/>
    </row>
    <row r="91" spans="2:3" ht="12.75">
      <c r="B91" s="6"/>
      <c r="C91" s="6"/>
    </row>
    <row r="92" spans="2:3" ht="12.75">
      <c r="B92" s="6"/>
      <c r="C92" s="6"/>
    </row>
    <row r="93" spans="2:3" ht="12.75">
      <c r="B93" s="6"/>
      <c r="C93" s="6"/>
    </row>
    <row r="94" spans="2:3" ht="12.75">
      <c r="B94" s="6"/>
      <c r="C94" s="6"/>
    </row>
    <row r="95" spans="2:3" ht="12.75">
      <c r="B95" s="6"/>
      <c r="C95" s="6"/>
    </row>
    <row r="96" spans="2:3" ht="12.75">
      <c r="B96" s="6"/>
      <c r="C96" s="6"/>
    </row>
    <row r="97" spans="2:3" ht="12.75">
      <c r="B97" s="6"/>
      <c r="C97" s="6"/>
    </row>
    <row r="98" spans="2:3" ht="12.75">
      <c r="B98" s="6"/>
      <c r="C98" s="6"/>
    </row>
    <row r="99" spans="2:3" ht="12.75">
      <c r="B99" s="6"/>
      <c r="C99" s="6"/>
    </row>
    <row r="100" spans="2:3" ht="12.75">
      <c r="B100" s="6"/>
      <c r="C100" s="6"/>
    </row>
    <row r="101" spans="2:3" ht="12.75">
      <c r="B101" s="6"/>
      <c r="C101" s="6"/>
    </row>
    <row r="102" spans="2:3" ht="12.75">
      <c r="B102" s="6"/>
      <c r="C102" s="6"/>
    </row>
    <row r="103" spans="2:3" ht="12.75">
      <c r="B103" s="6"/>
      <c r="C103" s="6"/>
    </row>
    <row r="104" spans="2:3" ht="12.75">
      <c r="B104" s="6"/>
      <c r="C104" s="6"/>
    </row>
    <row r="105" spans="2:3" ht="12.75">
      <c r="B105" s="6"/>
      <c r="C105" s="6"/>
    </row>
    <row r="106" spans="2:3" ht="12.75">
      <c r="B106" s="6"/>
      <c r="C106" s="6"/>
    </row>
    <row r="107" spans="2:3" ht="12.75">
      <c r="B107" s="6"/>
      <c r="C107" s="6"/>
    </row>
    <row r="108" spans="2:3" ht="12.75">
      <c r="B108" s="6"/>
      <c r="C108" s="6"/>
    </row>
    <row r="109" spans="2:3" ht="12.75">
      <c r="B109" s="6"/>
      <c r="C109" s="6"/>
    </row>
    <row r="110" spans="2:3" ht="12.75">
      <c r="B110" s="6"/>
      <c r="C110" s="6"/>
    </row>
    <row r="111" spans="2:3" ht="12.75">
      <c r="B111" s="6"/>
      <c r="C111" s="6"/>
    </row>
    <row r="112" spans="2:3" ht="12.75">
      <c r="B112" s="6"/>
      <c r="C112" s="6"/>
    </row>
    <row r="113" spans="2:3" ht="12.75">
      <c r="B113" s="6"/>
      <c r="C113" s="6"/>
    </row>
    <row r="114" spans="2:3" ht="12.75">
      <c r="B114" s="6"/>
      <c r="C114" s="6"/>
    </row>
    <row r="115" spans="2:3" ht="12.75">
      <c r="B115" s="6"/>
      <c r="C115" s="6"/>
    </row>
    <row r="116" spans="2:3" ht="12.75">
      <c r="B116" s="6"/>
      <c r="C116" s="6"/>
    </row>
    <row r="117" spans="2:3" ht="12.75">
      <c r="B117" s="6"/>
      <c r="C117" s="6"/>
    </row>
    <row r="118" spans="2:3" ht="12.75">
      <c r="B118" s="6"/>
      <c r="C118" s="6"/>
    </row>
  </sheetData>
  <sheetProtection/>
  <mergeCells count="1">
    <mergeCell ref="A1:C1"/>
  </mergeCells>
  <printOptions/>
  <pageMargins left="0.7" right="0.7" top="0.75" bottom="0.75" header="0.3" footer="0.3"/>
  <pageSetup horizontalDpi="600" verticalDpi="600" orientation="portrait" paperSize="9" r:id="rId1"/>
  <headerFooter>
    <oddFooter xml:space="preserve">&amp;LV1.0&amp;CForm 169 Club/Society RecordkeepingTemplate&amp;RCreated </oddFooter>
  </headerFooter>
</worksheet>
</file>

<file path=xl/worksheets/sheet2.xml><?xml version="1.0" encoding="utf-8"?>
<worksheet xmlns="http://schemas.openxmlformats.org/spreadsheetml/2006/main" xmlns:r="http://schemas.openxmlformats.org/officeDocument/2006/relationships">
  <dimension ref="A1:R55"/>
  <sheetViews>
    <sheetView zoomScale="70" zoomScaleNormal="70"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B7" sqref="B7"/>
    </sheetView>
  </sheetViews>
  <sheetFormatPr defaultColWidth="8.8515625" defaultRowHeight="12.75"/>
  <cols>
    <col min="1" max="1" width="25.8515625" style="2" customWidth="1"/>
    <col min="2" max="2" width="40.28125" style="2" bestFit="1" customWidth="1"/>
    <col min="3" max="3" width="26.28125" style="2" customWidth="1"/>
    <col min="4" max="4" width="21.7109375" style="2" customWidth="1"/>
    <col min="5" max="5" width="15.421875" style="2" customWidth="1"/>
    <col min="6" max="16" width="14.28125" style="2" customWidth="1"/>
    <col min="17" max="16384" width="8.8515625" style="2" customWidth="1"/>
  </cols>
  <sheetData>
    <row r="1" spans="1:2" ht="18" customHeight="1">
      <c r="A1" s="3" t="s">
        <v>55</v>
      </c>
      <c r="B1" s="245" t="s">
        <v>30</v>
      </c>
    </row>
    <row r="2" spans="1:4" ht="15.75" customHeight="1">
      <c r="A2" s="3" t="s">
        <v>56</v>
      </c>
      <c r="B2" s="244" t="s">
        <v>30</v>
      </c>
      <c r="C2" s="62" t="s">
        <v>0</v>
      </c>
      <c r="D2" s="246" t="s">
        <v>30</v>
      </c>
    </row>
    <row r="4" ht="15.75">
      <c r="A4" s="3" t="s">
        <v>57</v>
      </c>
    </row>
    <row r="6" spans="6:9" ht="15.75">
      <c r="F6" s="19"/>
      <c r="G6" s="19"/>
      <c r="H6" s="19"/>
      <c r="I6" s="19"/>
    </row>
    <row r="7" spans="1:16" s="4" customFormat="1" ht="47.25">
      <c r="A7" s="27" t="s">
        <v>1</v>
      </c>
      <c r="B7" s="27" t="s">
        <v>2</v>
      </c>
      <c r="C7" s="27" t="s">
        <v>66</v>
      </c>
      <c r="D7" s="27" t="s">
        <v>67</v>
      </c>
      <c r="E7" s="28" t="s">
        <v>8</v>
      </c>
      <c r="F7" s="29" t="s">
        <v>46</v>
      </c>
      <c r="G7" s="29" t="s">
        <v>54</v>
      </c>
      <c r="H7" s="29" t="s">
        <v>51</v>
      </c>
      <c r="I7" s="29" t="s">
        <v>45</v>
      </c>
      <c r="J7" s="29" t="s">
        <v>4</v>
      </c>
      <c r="K7" s="29" t="s">
        <v>139</v>
      </c>
      <c r="L7" s="29" t="s">
        <v>79</v>
      </c>
      <c r="M7" s="29" t="s">
        <v>44</v>
      </c>
      <c r="N7" s="29" t="s">
        <v>52</v>
      </c>
      <c r="O7" s="29" t="s">
        <v>81</v>
      </c>
      <c r="P7" s="29" t="s">
        <v>81</v>
      </c>
    </row>
    <row r="8" spans="1:16" s="205" customFormat="1" ht="60">
      <c r="A8" s="201"/>
      <c r="B8" s="202"/>
      <c r="C8" s="202"/>
      <c r="D8" s="202"/>
      <c r="E8" s="203"/>
      <c r="F8" s="202" t="s">
        <v>47</v>
      </c>
      <c r="G8" s="202" t="s">
        <v>48</v>
      </c>
      <c r="H8" s="202" t="s">
        <v>49</v>
      </c>
      <c r="I8" s="202" t="s">
        <v>49</v>
      </c>
      <c r="J8" s="202"/>
      <c r="K8" s="202"/>
      <c r="L8" s="204"/>
      <c r="M8" s="202"/>
      <c r="N8" s="202"/>
      <c r="O8" s="202"/>
      <c r="P8" s="202"/>
    </row>
    <row r="9" spans="1:16" ht="15.75">
      <c r="A9" s="206"/>
      <c r="B9" s="207"/>
      <c r="C9" s="207"/>
      <c r="D9" s="207"/>
      <c r="E9" s="208"/>
      <c r="F9" s="209"/>
      <c r="G9" s="209"/>
      <c r="H9" s="209"/>
      <c r="I9" s="209"/>
      <c r="J9" s="209"/>
      <c r="K9" s="209"/>
      <c r="L9" s="209"/>
      <c r="M9" s="209"/>
      <c r="N9" s="209"/>
      <c r="O9" s="209"/>
      <c r="P9" s="209"/>
    </row>
    <row r="10" spans="1:16" ht="15.75">
      <c r="A10" s="206"/>
      <c r="B10" s="207"/>
      <c r="C10" s="207"/>
      <c r="D10" s="207"/>
      <c r="E10" s="208"/>
      <c r="F10" s="209"/>
      <c r="G10" s="209"/>
      <c r="H10" s="209"/>
      <c r="I10" s="209"/>
      <c r="J10" s="209"/>
      <c r="K10" s="209"/>
      <c r="L10" s="209"/>
      <c r="M10" s="209"/>
      <c r="N10" s="209"/>
      <c r="O10" s="209"/>
      <c r="P10" s="209"/>
    </row>
    <row r="11" spans="1:16" ht="15.75">
      <c r="A11" s="206"/>
      <c r="B11" s="207"/>
      <c r="C11" s="207"/>
      <c r="D11" s="207"/>
      <c r="E11" s="208"/>
      <c r="F11" s="209"/>
      <c r="G11" s="209"/>
      <c r="H11" s="209"/>
      <c r="I11" s="209"/>
      <c r="J11" s="209"/>
      <c r="K11" s="209"/>
      <c r="L11" s="209"/>
      <c r="M11" s="209"/>
      <c r="N11" s="209"/>
      <c r="O11" s="209"/>
      <c r="P11" s="209"/>
    </row>
    <row r="12" spans="1:16" ht="15.75">
      <c r="A12" s="206"/>
      <c r="B12" s="207"/>
      <c r="C12" s="207"/>
      <c r="D12" s="207"/>
      <c r="E12" s="208"/>
      <c r="F12" s="209"/>
      <c r="G12" s="209"/>
      <c r="H12" s="209"/>
      <c r="I12" s="209"/>
      <c r="J12" s="209"/>
      <c r="K12" s="209"/>
      <c r="L12" s="209"/>
      <c r="M12" s="209"/>
      <c r="N12" s="209"/>
      <c r="O12" s="209"/>
      <c r="P12" s="209"/>
    </row>
    <row r="13" spans="1:16" ht="15.75">
      <c r="A13" s="206"/>
      <c r="B13" s="207"/>
      <c r="C13" s="207"/>
      <c r="D13" s="207"/>
      <c r="E13" s="208"/>
      <c r="F13" s="209"/>
      <c r="G13" s="209"/>
      <c r="H13" s="209"/>
      <c r="I13" s="209"/>
      <c r="J13" s="209"/>
      <c r="K13" s="209"/>
      <c r="L13" s="209"/>
      <c r="M13" s="209"/>
      <c r="N13" s="209"/>
      <c r="O13" s="209"/>
      <c r="P13" s="209"/>
    </row>
    <row r="14" spans="1:16" ht="15.75">
      <c r="A14" s="206"/>
      <c r="B14" s="207"/>
      <c r="C14" s="207"/>
      <c r="D14" s="207"/>
      <c r="E14" s="208"/>
      <c r="F14" s="209"/>
      <c r="G14" s="209"/>
      <c r="H14" s="209"/>
      <c r="I14" s="209"/>
      <c r="J14" s="209"/>
      <c r="K14" s="209"/>
      <c r="L14" s="209"/>
      <c r="M14" s="209"/>
      <c r="N14" s="209"/>
      <c r="O14" s="209"/>
      <c r="P14" s="209"/>
    </row>
    <row r="15" spans="1:16" ht="15.75">
      <c r="A15" s="206"/>
      <c r="B15" s="207"/>
      <c r="C15" s="207"/>
      <c r="D15" s="207"/>
      <c r="E15" s="208"/>
      <c r="F15" s="209"/>
      <c r="G15" s="209"/>
      <c r="H15" s="209"/>
      <c r="I15" s="209"/>
      <c r="J15" s="209"/>
      <c r="K15" s="209"/>
      <c r="L15" s="209"/>
      <c r="M15" s="209"/>
      <c r="N15" s="209"/>
      <c r="O15" s="209"/>
      <c r="P15" s="209"/>
    </row>
    <row r="16" spans="1:16" ht="15.75">
      <c r="A16" s="206"/>
      <c r="B16" s="207"/>
      <c r="C16" s="207"/>
      <c r="D16" s="207"/>
      <c r="E16" s="208"/>
      <c r="F16" s="209"/>
      <c r="G16" s="209"/>
      <c r="H16" s="209"/>
      <c r="I16" s="209"/>
      <c r="J16" s="209"/>
      <c r="K16" s="209"/>
      <c r="L16" s="209"/>
      <c r="M16" s="209"/>
      <c r="N16" s="209"/>
      <c r="O16" s="209"/>
      <c r="P16" s="209"/>
    </row>
    <row r="17" spans="1:16" ht="15.75">
      <c r="A17" s="210"/>
      <c r="B17" s="211"/>
      <c r="C17" s="211"/>
      <c r="D17" s="98"/>
      <c r="E17" s="208"/>
      <c r="F17" s="209"/>
      <c r="G17" s="209"/>
      <c r="H17" s="209"/>
      <c r="I17" s="209"/>
      <c r="J17" s="209"/>
      <c r="K17" s="209"/>
      <c r="L17" s="209"/>
      <c r="M17" s="209"/>
      <c r="N17" s="209"/>
      <c r="O17" s="209"/>
      <c r="P17" s="209"/>
    </row>
    <row r="18" spans="1:16" ht="15.75">
      <c r="A18" s="206"/>
      <c r="B18" s="207"/>
      <c r="C18" s="207"/>
      <c r="D18" s="207"/>
      <c r="E18" s="208"/>
      <c r="F18" s="209"/>
      <c r="G18" s="209"/>
      <c r="H18" s="209"/>
      <c r="I18" s="209"/>
      <c r="J18" s="209"/>
      <c r="K18" s="209"/>
      <c r="L18" s="209"/>
      <c r="M18" s="209"/>
      <c r="N18" s="209"/>
      <c r="O18" s="209"/>
      <c r="P18" s="209"/>
    </row>
    <row r="19" spans="1:16" ht="15.75">
      <c r="A19" s="206"/>
      <c r="B19" s="207"/>
      <c r="C19" s="207"/>
      <c r="D19" s="207"/>
      <c r="E19" s="208"/>
      <c r="F19" s="209"/>
      <c r="G19" s="209"/>
      <c r="H19" s="209"/>
      <c r="I19" s="209"/>
      <c r="J19" s="209"/>
      <c r="K19" s="209"/>
      <c r="L19" s="209"/>
      <c r="M19" s="209"/>
      <c r="N19" s="209"/>
      <c r="O19" s="209"/>
      <c r="P19" s="209"/>
    </row>
    <row r="20" spans="1:16" ht="15.75">
      <c r="A20" s="206"/>
      <c r="B20" s="207"/>
      <c r="C20" s="207"/>
      <c r="D20" s="207"/>
      <c r="E20" s="208"/>
      <c r="F20" s="209"/>
      <c r="G20" s="209"/>
      <c r="H20" s="209"/>
      <c r="I20" s="209"/>
      <c r="J20" s="209"/>
      <c r="K20" s="209"/>
      <c r="L20" s="209"/>
      <c r="M20" s="209"/>
      <c r="N20" s="209"/>
      <c r="O20" s="209"/>
      <c r="P20" s="209"/>
    </row>
    <row r="21" spans="1:16" ht="15.75">
      <c r="A21" s="206"/>
      <c r="B21" s="207"/>
      <c r="C21" s="207"/>
      <c r="D21" s="207"/>
      <c r="E21" s="208"/>
      <c r="F21" s="209"/>
      <c r="G21" s="209"/>
      <c r="H21" s="209"/>
      <c r="I21" s="209"/>
      <c r="J21" s="209"/>
      <c r="K21" s="209"/>
      <c r="L21" s="209"/>
      <c r="M21" s="209"/>
      <c r="N21" s="209"/>
      <c r="O21" s="209"/>
      <c r="P21" s="209"/>
    </row>
    <row r="22" spans="1:16" ht="15.75">
      <c r="A22" s="206"/>
      <c r="B22" s="207"/>
      <c r="C22" s="207"/>
      <c r="D22" s="98"/>
      <c r="E22" s="208"/>
      <c r="F22" s="209"/>
      <c r="G22" s="209"/>
      <c r="H22" s="209"/>
      <c r="I22" s="209"/>
      <c r="J22" s="209"/>
      <c r="K22" s="209"/>
      <c r="L22" s="209"/>
      <c r="M22" s="209"/>
      <c r="N22" s="209"/>
      <c r="O22" s="209"/>
      <c r="P22" s="209"/>
    </row>
    <row r="23" spans="1:16" ht="15.75">
      <c r="A23" s="206"/>
      <c r="B23" s="207"/>
      <c r="C23" s="207"/>
      <c r="D23" s="207"/>
      <c r="E23" s="208"/>
      <c r="F23" s="209"/>
      <c r="G23" s="209"/>
      <c r="H23" s="209"/>
      <c r="I23" s="209"/>
      <c r="J23" s="209"/>
      <c r="K23" s="209"/>
      <c r="L23" s="209"/>
      <c r="M23" s="209"/>
      <c r="N23" s="209"/>
      <c r="O23" s="209"/>
      <c r="P23" s="209"/>
    </row>
    <row r="24" spans="1:16" ht="15.75">
      <c r="A24" s="206"/>
      <c r="B24" s="207"/>
      <c r="C24" s="207"/>
      <c r="D24" s="207"/>
      <c r="E24" s="208"/>
      <c r="F24" s="209"/>
      <c r="G24" s="209"/>
      <c r="H24" s="209"/>
      <c r="I24" s="209"/>
      <c r="J24" s="209"/>
      <c r="K24" s="209"/>
      <c r="L24" s="209"/>
      <c r="M24" s="209"/>
      <c r="N24" s="209"/>
      <c r="O24" s="209"/>
      <c r="P24" s="209"/>
    </row>
    <row r="25" spans="1:16" ht="15.75">
      <c r="A25" s="206"/>
      <c r="B25" s="207"/>
      <c r="C25" s="207"/>
      <c r="D25" s="207"/>
      <c r="E25" s="208"/>
      <c r="F25" s="209"/>
      <c r="G25" s="209"/>
      <c r="H25" s="209"/>
      <c r="I25" s="209"/>
      <c r="J25" s="209"/>
      <c r="K25" s="209"/>
      <c r="L25" s="209"/>
      <c r="M25" s="209"/>
      <c r="N25" s="209"/>
      <c r="O25" s="209"/>
      <c r="P25" s="209"/>
    </row>
    <row r="26" spans="1:16" ht="15.75">
      <c r="A26" s="206"/>
      <c r="B26" s="207"/>
      <c r="C26" s="207"/>
      <c r="D26" s="207"/>
      <c r="E26" s="208"/>
      <c r="F26" s="209"/>
      <c r="G26" s="209"/>
      <c r="H26" s="209"/>
      <c r="I26" s="209"/>
      <c r="J26" s="209"/>
      <c r="K26" s="209"/>
      <c r="L26" s="209"/>
      <c r="M26" s="209"/>
      <c r="N26" s="209"/>
      <c r="O26" s="209"/>
      <c r="P26" s="209"/>
    </row>
    <row r="27" spans="1:16" ht="15.75">
      <c r="A27" s="206"/>
      <c r="B27" s="207"/>
      <c r="C27" s="207"/>
      <c r="D27" s="207"/>
      <c r="E27" s="208"/>
      <c r="F27" s="209"/>
      <c r="G27" s="209"/>
      <c r="H27" s="209"/>
      <c r="I27" s="209"/>
      <c r="J27" s="209"/>
      <c r="K27" s="209"/>
      <c r="L27" s="209"/>
      <c r="M27" s="209"/>
      <c r="N27" s="209"/>
      <c r="O27" s="209"/>
      <c r="P27" s="209"/>
    </row>
    <row r="28" spans="1:16" ht="15.75">
      <c r="A28" s="206"/>
      <c r="B28" s="207"/>
      <c r="C28" s="207"/>
      <c r="D28" s="207"/>
      <c r="E28" s="208"/>
      <c r="F28" s="209"/>
      <c r="G28" s="209"/>
      <c r="H28" s="209"/>
      <c r="I28" s="209"/>
      <c r="J28" s="209"/>
      <c r="K28" s="209"/>
      <c r="L28" s="209"/>
      <c r="M28" s="209"/>
      <c r="N28" s="209"/>
      <c r="O28" s="209"/>
      <c r="P28" s="209"/>
    </row>
    <row r="29" spans="1:16" ht="15.75">
      <c r="A29" s="206"/>
      <c r="B29" s="207"/>
      <c r="C29" s="207"/>
      <c r="D29" s="207"/>
      <c r="E29" s="208"/>
      <c r="F29" s="209"/>
      <c r="G29" s="209"/>
      <c r="H29" s="209"/>
      <c r="I29" s="209"/>
      <c r="J29" s="209"/>
      <c r="K29" s="209"/>
      <c r="L29" s="209"/>
      <c r="M29" s="209"/>
      <c r="N29" s="209"/>
      <c r="O29" s="209"/>
      <c r="P29" s="209"/>
    </row>
    <row r="30" spans="1:16" ht="15.75">
      <c r="A30" s="206"/>
      <c r="B30" s="207"/>
      <c r="C30" s="207"/>
      <c r="D30" s="207"/>
      <c r="E30" s="208"/>
      <c r="F30" s="209"/>
      <c r="G30" s="209"/>
      <c r="H30" s="209"/>
      <c r="I30" s="209"/>
      <c r="J30" s="209"/>
      <c r="K30" s="209"/>
      <c r="L30" s="209"/>
      <c r="M30" s="209"/>
      <c r="N30" s="209"/>
      <c r="O30" s="209"/>
      <c r="P30" s="209"/>
    </row>
    <row r="31" spans="1:16" ht="15.75">
      <c r="A31" s="206"/>
      <c r="B31" s="207"/>
      <c r="C31" s="207"/>
      <c r="D31" s="207"/>
      <c r="E31" s="208"/>
      <c r="F31" s="209"/>
      <c r="G31" s="209"/>
      <c r="H31" s="209"/>
      <c r="I31" s="209"/>
      <c r="J31" s="209"/>
      <c r="K31" s="209"/>
      <c r="L31" s="209"/>
      <c r="M31" s="209"/>
      <c r="N31" s="209"/>
      <c r="O31" s="209"/>
      <c r="P31" s="209"/>
    </row>
    <row r="32" spans="1:16" ht="15.75">
      <c r="A32" s="206"/>
      <c r="B32" s="207"/>
      <c r="C32" s="207"/>
      <c r="D32" s="207"/>
      <c r="E32" s="208"/>
      <c r="F32" s="209"/>
      <c r="G32" s="209"/>
      <c r="H32" s="209"/>
      <c r="I32" s="209"/>
      <c r="J32" s="209"/>
      <c r="K32" s="209"/>
      <c r="L32" s="209"/>
      <c r="M32" s="209"/>
      <c r="N32" s="209"/>
      <c r="O32" s="209"/>
      <c r="P32" s="209"/>
    </row>
    <row r="33" spans="1:16" ht="15.75">
      <c r="A33" s="206"/>
      <c r="B33" s="207"/>
      <c r="C33" s="207"/>
      <c r="D33" s="207"/>
      <c r="E33" s="208"/>
      <c r="F33" s="209"/>
      <c r="G33" s="209"/>
      <c r="H33" s="209"/>
      <c r="I33" s="209"/>
      <c r="J33" s="209"/>
      <c r="K33" s="209"/>
      <c r="L33" s="209"/>
      <c r="M33" s="209"/>
      <c r="N33" s="209"/>
      <c r="O33" s="209"/>
      <c r="P33" s="209"/>
    </row>
    <row r="34" spans="1:16" ht="15.75">
      <c r="A34" s="206"/>
      <c r="B34" s="207"/>
      <c r="C34" s="207"/>
      <c r="D34" s="207"/>
      <c r="E34" s="208"/>
      <c r="F34" s="209"/>
      <c r="G34" s="209"/>
      <c r="H34" s="209"/>
      <c r="I34" s="209"/>
      <c r="J34" s="209"/>
      <c r="K34" s="209"/>
      <c r="L34" s="209"/>
      <c r="M34" s="209"/>
      <c r="N34" s="209"/>
      <c r="O34" s="209"/>
      <c r="P34" s="209"/>
    </row>
    <row r="35" spans="1:16" ht="15.75">
      <c r="A35" s="206"/>
      <c r="B35" s="207"/>
      <c r="C35" s="207"/>
      <c r="D35" s="207"/>
      <c r="E35" s="208"/>
      <c r="F35" s="209"/>
      <c r="G35" s="209"/>
      <c r="H35" s="209"/>
      <c r="I35" s="209"/>
      <c r="J35" s="209"/>
      <c r="K35" s="209"/>
      <c r="L35" s="209"/>
      <c r="M35" s="209"/>
      <c r="N35" s="209"/>
      <c r="O35" s="209"/>
      <c r="P35" s="209"/>
    </row>
    <row r="36" spans="1:16" ht="15.75">
      <c r="A36" s="206"/>
      <c r="B36" s="207"/>
      <c r="C36" s="207"/>
      <c r="D36" s="207"/>
      <c r="E36" s="208"/>
      <c r="F36" s="209"/>
      <c r="G36" s="209"/>
      <c r="H36" s="209"/>
      <c r="I36" s="209"/>
      <c r="J36" s="209"/>
      <c r="K36" s="209"/>
      <c r="L36" s="209"/>
      <c r="M36" s="209"/>
      <c r="N36" s="209"/>
      <c r="O36" s="209"/>
      <c r="P36" s="209"/>
    </row>
    <row r="37" spans="1:16" ht="15.75">
      <c r="A37" s="206"/>
      <c r="B37" s="207"/>
      <c r="C37" s="207"/>
      <c r="D37" s="207"/>
      <c r="E37" s="208"/>
      <c r="F37" s="209"/>
      <c r="G37" s="209"/>
      <c r="H37" s="209"/>
      <c r="I37" s="209"/>
      <c r="J37" s="209"/>
      <c r="K37" s="209"/>
      <c r="L37" s="209"/>
      <c r="M37" s="209"/>
      <c r="N37" s="209"/>
      <c r="O37" s="209"/>
      <c r="P37" s="209"/>
    </row>
    <row r="38" spans="1:16" ht="15.75">
      <c r="A38" s="206"/>
      <c r="B38" s="207"/>
      <c r="C38" s="207"/>
      <c r="D38" s="207"/>
      <c r="E38" s="208"/>
      <c r="F38" s="209"/>
      <c r="G38" s="209"/>
      <c r="H38" s="209"/>
      <c r="I38" s="209"/>
      <c r="J38" s="209"/>
      <c r="K38" s="209"/>
      <c r="L38" s="209"/>
      <c r="M38" s="209"/>
      <c r="N38" s="209"/>
      <c r="O38" s="209"/>
      <c r="P38" s="209"/>
    </row>
    <row r="39" spans="1:16" s="3" customFormat="1" ht="16.5" thickBot="1">
      <c r="A39" s="212" t="s">
        <v>14</v>
      </c>
      <c r="B39" s="72"/>
      <c r="C39" s="72"/>
      <c r="D39" s="72"/>
      <c r="E39" s="213">
        <f>SUM(E9:E38)</f>
        <v>0</v>
      </c>
      <c r="F39" s="213">
        <f aca="true" t="shared" si="0" ref="F39:N39">SUM(F9:F38)</f>
        <v>0</v>
      </c>
      <c r="G39" s="213">
        <f t="shared" si="0"/>
        <v>0</v>
      </c>
      <c r="H39" s="213">
        <f t="shared" si="0"/>
        <v>0</v>
      </c>
      <c r="I39" s="213">
        <f t="shared" si="0"/>
        <v>0</v>
      </c>
      <c r="J39" s="213">
        <f t="shared" si="0"/>
        <v>0</v>
      </c>
      <c r="K39" s="213">
        <f t="shared" si="0"/>
        <v>0</v>
      </c>
      <c r="L39" s="213">
        <f t="shared" si="0"/>
        <v>0</v>
      </c>
      <c r="M39" s="213">
        <f t="shared" si="0"/>
        <v>0</v>
      </c>
      <c r="N39" s="213">
        <f t="shared" si="0"/>
        <v>0</v>
      </c>
      <c r="O39" s="213">
        <f>SUM(O9:O38)</f>
        <v>0</v>
      </c>
      <c r="P39" s="213">
        <f>SUM(P9:P38)</f>
        <v>0</v>
      </c>
    </row>
    <row r="40" spans="1:18" ht="15.75" thickTop="1">
      <c r="A40" s="214"/>
      <c r="B40" s="65"/>
      <c r="C40" s="65"/>
      <c r="D40" s="215" t="s">
        <v>7</v>
      </c>
      <c r="E40" s="216">
        <f>E39-SUM(F39:P39)</f>
        <v>0</v>
      </c>
      <c r="F40" s="65"/>
      <c r="G40" s="65"/>
      <c r="H40" s="65"/>
      <c r="I40" s="65"/>
      <c r="J40" s="65"/>
      <c r="K40" s="65"/>
      <c r="L40" s="65"/>
      <c r="M40" s="65"/>
      <c r="N40" s="65"/>
      <c r="O40" s="65"/>
      <c r="P40" s="65"/>
      <c r="Q40" s="65"/>
      <c r="R40" s="65"/>
    </row>
    <row r="41" spans="1:18" ht="15">
      <c r="A41" s="214"/>
      <c r="B41" s="65"/>
      <c r="C41" s="65"/>
      <c r="D41" s="65"/>
      <c r="E41" s="217"/>
      <c r="F41" s="65"/>
      <c r="G41" s="65"/>
      <c r="H41" s="65"/>
      <c r="I41" s="65"/>
      <c r="J41" s="65"/>
      <c r="K41" s="65"/>
      <c r="L41" s="65"/>
      <c r="M41" s="65"/>
      <c r="N41" s="65"/>
      <c r="O41" s="65"/>
      <c r="P41" s="65"/>
      <c r="Q41" s="65"/>
      <c r="R41" s="65"/>
    </row>
    <row r="42" spans="1:18" ht="15">
      <c r="A42" s="214"/>
      <c r="B42" s="65"/>
      <c r="C42" s="65"/>
      <c r="D42" s="65"/>
      <c r="E42" s="217"/>
      <c r="F42" s="65"/>
      <c r="G42" s="65"/>
      <c r="H42" s="65"/>
      <c r="I42" s="65"/>
      <c r="J42" s="65"/>
      <c r="K42" s="65"/>
      <c r="L42" s="65"/>
      <c r="M42" s="65"/>
      <c r="N42" s="65"/>
      <c r="O42" s="65"/>
      <c r="P42" s="65"/>
      <c r="Q42" s="65"/>
      <c r="R42" s="65"/>
    </row>
    <row r="43" spans="1:18" ht="15">
      <c r="A43" s="214"/>
      <c r="B43" s="65"/>
      <c r="C43" s="65"/>
      <c r="D43" s="65"/>
      <c r="E43" s="65"/>
      <c r="F43" s="65"/>
      <c r="G43" s="65"/>
      <c r="H43" s="65"/>
      <c r="I43" s="65"/>
      <c r="J43" s="65"/>
      <c r="K43" s="65"/>
      <c r="L43" s="65"/>
      <c r="M43" s="65"/>
      <c r="N43" s="65"/>
      <c r="O43" s="65"/>
      <c r="P43" s="65"/>
      <c r="Q43" s="65"/>
      <c r="R43" s="65"/>
    </row>
    <row r="44" spans="1:18" ht="15">
      <c r="A44" s="214"/>
      <c r="B44" s="65"/>
      <c r="C44" s="65"/>
      <c r="D44" s="65"/>
      <c r="E44" s="65"/>
      <c r="F44" s="65"/>
      <c r="G44" s="65"/>
      <c r="H44" s="65"/>
      <c r="I44" s="65"/>
      <c r="J44" s="65"/>
      <c r="K44" s="65"/>
      <c r="L44" s="65"/>
      <c r="M44" s="65"/>
      <c r="N44" s="65"/>
      <c r="O44" s="65"/>
      <c r="P44" s="65"/>
      <c r="Q44" s="65"/>
      <c r="R44" s="65"/>
    </row>
    <row r="45" spans="1:18" ht="15">
      <c r="A45" s="214"/>
      <c r="B45" s="65"/>
      <c r="C45" s="65"/>
      <c r="D45" s="65"/>
      <c r="E45" s="65"/>
      <c r="F45" s="65"/>
      <c r="G45" s="65"/>
      <c r="H45" s="65"/>
      <c r="I45" s="65"/>
      <c r="J45" s="65"/>
      <c r="K45" s="65"/>
      <c r="L45" s="65"/>
      <c r="M45" s="65"/>
      <c r="N45" s="65"/>
      <c r="O45" s="65"/>
      <c r="P45" s="65"/>
      <c r="Q45" s="65"/>
      <c r="R45" s="65"/>
    </row>
    <row r="46" ht="15">
      <c r="A46" s="85"/>
    </row>
    <row r="47" ht="15">
      <c r="A47" s="85"/>
    </row>
    <row r="48" ht="15">
      <c r="A48" s="85"/>
    </row>
    <row r="49" ht="15">
      <c r="A49" s="85"/>
    </row>
    <row r="50" ht="15">
      <c r="A50" s="85"/>
    </row>
    <row r="51" ht="15">
      <c r="A51" s="85"/>
    </row>
    <row r="52" ht="15">
      <c r="A52" s="85"/>
    </row>
    <row r="53" ht="15">
      <c r="A53" s="85"/>
    </row>
    <row r="54" ht="15">
      <c r="A54" s="85"/>
    </row>
    <row r="55" ht="15">
      <c r="A55" s="85"/>
    </row>
  </sheetData>
  <sheetProtection/>
  <printOptions/>
  <pageMargins left="0.7480314960629921" right="0.7480314960629921" top="0.984251968503937" bottom="0.984251968503937" header="0.5118110236220472" footer="0.5118110236220472"/>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L64"/>
  <sheetViews>
    <sheetView zoomScalePageLayoutView="0" workbookViewId="0" topLeftCell="A43">
      <selection activeCell="D2" sqref="D2"/>
    </sheetView>
  </sheetViews>
  <sheetFormatPr defaultColWidth="8.8515625" defaultRowHeight="12.75"/>
  <cols>
    <col min="1" max="1" width="21.421875" style="0" customWidth="1"/>
    <col min="2" max="2" width="32.00390625" style="0" customWidth="1"/>
    <col min="3" max="3" width="12.421875" style="0" bestFit="1" customWidth="1"/>
    <col min="4" max="4" width="10.421875" style="0" customWidth="1"/>
    <col min="5" max="5" width="14.8515625" style="0" bestFit="1" customWidth="1"/>
    <col min="6" max="6" width="17.8515625" style="0" bestFit="1" customWidth="1"/>
    <col min="7" max="7" width="9.8515625" style="0" customWidth="1"/>
    <col min="8" max="8" width="8.8515625" style="0" customWidth="1"/>
    <col min="9" max="9" width="13.421875" style="0" bestFit="1" customWidth="1"/>
  </cols>
  <sheetData>
    <row r="1" spans="1:5" ht="15.75" customHeight="1">
      <c r="A1" s="3" t="s">
        <v>55</v>
      </c>
      <c r="B1" s="245" t="s">
        <v>30</v>
      </c>
      <c r="C1" s="2"/>
      <c r="D1" s="2"/>
      <c r="E1" s="2"/>
    </row>
    <row r="2" spans="1:5" ht="18.75" customHeight="1">
      <c r="A2" s="3" t="s">
        <v>56</v>
      </c>
      <c r="B2" s="244" t="s">
        <v>30</v>
      </c>
      <c r="C2" s="62" t="s">
        <v>0</v>
      </c>
      <c r="D2" s="246" t="s">
        <v>30</v>
      </c>
      <c r="E2" s="2"/>
    </row>
    <row r="3" spans="1:5" ht="15">
      <c r="A3" s="2"/>
      <c r="B3" s="2"/>
      <c r="C3" s="2"/>
      <c r="D3" s="2"/>
      <c r="E3" s="2"/>
    </row>
    <row r="4" spans="1:5" ht="15.75">
      <c r="A4" s="3" t="s">
        <v>78</v>
      </c>
      <c r="B4" s="2"/>
      <c r="C4" s="2"/>
      <c r="D4" s="2"/>
      <c r="E4" s="2"/>
    </row>
    <row r="5" spans="1:5" ht="15.75" thickBot="1">
      <c r="A5" s="2"/>
      <c r="B5" s="2"/>
      <c r="C5" s="2"/>
      <c r="D5" s="2"/>
      <c r="E5" s="2"/>
    </row>
    <row r="6" spans="1:12" s="3" customFormat="1" ht="15.75">
      <c r="A6" s="12"/>
      <c r="B6" s="13"/>
      <c r="C6" s="13"/>
      <c r="D6" s="14"/>
      <c r="K6" s="4"/>
      <c r="L6" s="4"/>
    </row>
    <row r="7" spans="1:5" ht="15">
      <c r="A7" s="64"/>
      <c r="B7" s="65"/>
      <c r="C7" s="65"/>
      <c r="D7" s="66" t="s">
        <v>11</v>
      </c>
      <c r="E7" s="2"/>
    </row>
    <row r="8" spans="1:5" ht="15">
      <c r="A8" s="64"/>
      <c r="B8" s="65"/>
      <c r="C8" s="65"/>
      <c r="D8" s="67"/>
      <c r="E8" s="2"/>
    </row>
    <row r="9" spans="1:5" ht="15">
      <c r="A9" s="64" t="s">
        <v>39</v>
      </c>
      <c r="B9" s="65"/>
      <c r="C9" s="68" t="str">
        <f>B2</f>
        <v> </v>
      </c>
      <c r="D9" s="69">
        <v>200</v>
      </c>
      <c r="E9" s="2"/>
    </row>
    <row r="10" spans="1:5" ht="15">
      <c r="A10" s="64"/>
      <c r="B10" s="65"/>
      <c r="C10" s="65"/>
      <c r="D10" s="70"/>
      <c r="E10" s="2"/>
    </row>
    <row r="11" spans="1:5" ht="15">
      <c r="A11" s="64" t="s">
        <v>16</v>
      </c>
      <c r="B11" s="65" t="s">
        <v>40</v>
      </c>
      <c r="C11" s="65"/>
      <c r="D11" s="70">
        <f>Income!D36</f>
        <v>0</v>
      </c>
      <c r="E11" s="2"/>
    </row>
    <row r="12" spans="1:5" ht="15">
      <c r="A12" s="64"/>
      <c r="B12" s="65"/>
      <c r="C12" s="65"/>
      <c r="D12" s="70"/>
      <c r="E12" s="2"/>
    </row>
    <row r="13" spans="1:5" ht="15">
      <c r="A13" s="64" t="s">
        <v>17</v>
      </c>
      <c r="B13" s="65" t="s">
        <v>41</v>
      </c>
      <c r="C13" s="65"/>
      <c r="D13" s="70">
        <f>Expenses!E39</f>
        <v>0</v>
      </c>
      <c r="E13" s="2"/>
    </row>
    <row r="14" spans="1:5" ht="15">
      <c r="A14" s="64"/>
      <c r="B14" s="65"/>
      <c r="C14" s="65"/>
      <c r="D14" s="70"/>
      <c r="E14" s="2"/>
    </row>
    <row r="15" spans="1:5" ht="16.5" thickBot="1">
      <c r="A15" s="71" t="s">
        <v>18</v>
      </c>
      <c r="B15" s="72"/>
      <c r="C15" s="72"/>
      <c r="D15" s="73">
        <f>D9+D11-D13</f>
        <v>200</v>
      </c>
      <c r="E15" s="2"/>
    </row>
    <row r="16" spans="1:5" ht="15.75" thickTop="1">
      <c r="A16" s="64"/>
      <c r="B16" s="65"/>
      <c r="C16" s="65"/>
      <c r="D16" s="70"/>
      <c r="E16" s="2"/>
    </row>
    <row r="17" spans="1:5" ht="15">
      <c r="A17" s="64"/>
      <c r="B17" s="65"/>
      <c r="C17" s="65"/>
      <c r="D17" s="70"/>
      <c r="E17" s="2"/>
    </row>
    <row r="18" spans="1:5" ht="15">
      <c r="A18" s="64" t="s">
        <v>19</v>
      </c>
      <c r="B18" s="65"/>
      <c r="C18" s="68">
        <v>0</v>
      </c>
      <c r="D18" s="69">
        <v>340</v>
      </c>
      <c r="E18" s="2"/>
    </row>
    <row r="19" spans="1:5" ht="15">
      <c r="A19" s="64"/>
      <c r="B19" s="65"/>
      <c r="C19" s="65"/>
      <c r="D19" s="70"/>
      <c r="E19" s="2"/>
    </row>
    <row r="20" spans="1:5" ht="15">
      <c r="A20" s="64" t="s">
        <v>20</v>
      </c>
      <c r="B20" s="65"/>
      <c r="C20" s="65"/>
      <c r="D20" s="70">
        <f>E44</f>
        <v>0</v>
      </c>
      <c r="E20" s="2" t="s">
        <v>28</v>
      </c>
    </row>
    <row r="21" spans="1:5" ht="15">
      <c r="A21" s="64"/>
      <c r="B21" s="65"/>
      <c r="C21" s="65"/>
      <c r="D21" s="70"/>
      <c r="E21" s="2"/>
    </row>
    <row r="22" spans="1:5" ht="15">
      <c r="A22" s="265" t="s">
        <v>21</v>
      </c>
      <c r="B22" s="266"/>
      <c r="C22" s="65"/>
      <c r="D22" s="70">
        <f>E54</f>
        <v>0</v>
      </c>
      <c r="E22" s="2" t="s">
        <v>28</v>
      </c>
    </row>
    <row r="23" spans="1:5" ht="15">
      <c r="A23" s="64"/>
      <c r="B23" s="65"/>
      <c r="C23" s="65"/>
      <c r="D23" s="70"/>
      <c r="E23" s="2"/>
    </row>
    <row r="24" spans="1:5" ht="16.5" thickBot="1">
      <c r="A24" s="71" t="s">
        <v>18</v>
      </c>
      <c r="B24" s="72"/>
      <c r="C24" s="72"/>
      <c r="D24" s="73">
        <f>D18-D20+D22</f>
        <v>340</v>
      </c>
      <c r="E24" s="2"/>
    </row>
    <row r="25" spans="1:5" ht="15.75" thickTop="1">
      <c r="A25" s="64"/>
      <c r="B25" s="65"/>
      <c r="C25" s="65"/>
      <c r="D25" s="70"/>
      <c r="E25" s="2"/>
    </row>
    <row r="26" spans="1:5" ht="15">
      <c r="A26" s="64"/>
      <c r="B26" s="65"/>
      <c r="C26" s="65"/>
      <c r="D26" s="70"/>
      <c r="E26" s="2"/>
    </row>
    <row r="27" spans="1:5" ht="15">
      <c r="A27" s="74" t="s">
        <v>22</v>
      </c>
      <c r="B27" s="75"/>
      <c r="C27" s="75"/>
      <c r="D27" s="76">
        <f>D15-D24</f>
        <v>-140</v>
      </c>
      <c r="E27" s="77" t="s">
        <v>23</v>
      </c>
    </row>
    <row r="28" spans="1:9" ht="15.75" thickBot="1">
      <c r="A28" s="78"/>
      <c r="B28" s="79"/>
      <c r="C28" s="79"/>
      <c r="D28" s="80"/>
      <c r="E28" s="2"/>
      <c r="G28" s="5"/>
      <c r="H28" s="5"/>
      <c r="I28" s="5"/>
    </row>
    <row r="29" spans="1:9" ht="15.75" thickBot="1">
      <c r="A29" s="65"/>
      <c r="B29" s="65"/>
      <c r="C29" s="65"/>
      <c r="D29" s="65"/>
      <c r="E29" s="2"/>
      <c r="G29" s="5"/>
      <c r="H29" s="5"/>
      <c r="I29" s="5"/>
    </row>
    <row r="30" spans="1:9" ht="15.75">
      <c r="A30" s="81" t="s">
        <v>24</v>
      </c>
      <c r="B30" s="13"/>
      <c r="C30" s="13"/>
      <c r="D30" s="14"/>
      <c r="E30" s="72"/>
      <c r="F30" s="11"/>
      <c r="G30" s="5"/>
      <c r="H30" s="5"/>
      <c r="I30" s="5"/>
    </row>
    <row r="31" spans="1:9" ht="15.75">
      <c r="A31" s="71"/>
      <c r="B31" s="72"/>
      <c r="C31" s="72"/>
      <c r="D31" s="82"/>
      <c r="E31" s="72"/>
      <c r="F31" s="11"/>
      <c r="G31" s="5"/>
      <c r="H31" s="5"/>
      <c r="I31" s="5"/>
    </row>
    <row r="32" spans="1:6" ht="28.5" customHeight="1">
      <c r="A32" s="269" t="s">
        <v>25</v>
      </c>
      <c r="B32" s="270"/>
      <c r="C32" s="270"/>
      <c r="D32" s="271"/>
      <c r="E32" s="83"/>
      <c r="F32" s="15"/>
    </row>
    <row r="33" spans="1:6" ht="27.75" customHeight="1">
      <c r="A33" s="269" t="s">
        <v>26</v>
      </c>
      <c r="B33" s="270"/>
      <c r="C33" s="270"/>
      <c r="D33" s="271"/>
      <c r="E33" s="83"/>
      <c r="F33" s="15"/>
    </row>
    <row r="34" spans="1:6" ht="27" customHeight="1">
      <c r="A34" s="269" t="s">
        <v>27</v>
      </c>
      <c r="B34" s="270"/>
      <c r="C34" s="270"/>
      <c r="D34" s="271"/>
      <c r="E34" s="83"/>
      <c r="F34" s="15"/>
    </row>
    <row r="35" spans="1:5" ht="15.75" thickBot="1">
      <c r="A35" s="84"/>
      <c r="B35" s="79"/>
      <c r="C35" s="79"/>
      <c r="D35" s="80"/>
      <c r="E35" s="2"/>
    </row>
    <row r="36" spans="1:5" ht="15">
      <c r="A36" s="85"/>
      <c r="B36" s="2"/>
      <c r="C36" s="2"/>
      <c r="D36" s="2"/>
      <c r="E36" s="2"/>
    </row>
    <row r="37" spans="1:5" ht="15.75">
      <c r="A37" s="86" t="s">
        <v>29</v>
      </c>
      <c r="B37" s="2"/>
      <c r="C37" s="2"/>
      <c r="D37" s="2" t="s">
        <v>30</v>
      </c>
      <c r="E37" s="2"/>
    </row>
    <row r="38" spans="1:5" ht="15.75">
      <c r="A38" s="17"/>
      <c r="B38" s="17"/>
      <c r="C38" s="17"/>
      <c r="D38" s="87"/>
      <c r="E38" s="87"/>
    </row>
    <row r="39" spans="1:5" ht="26.25" customHeight="1">
      <c r="A39" s="88" t="s">
        <v>31</v>
      </c>
      <c r="B39" s="88" t="s">
        <v>32</v>
      </c>
      <c r="C39" s="89" t="s">
        <v>1</v>
      </c>
      <c r="D39" s="90"/>
      <c r="E39" s="91" t="s">
        <v>11</v>
      </c>
    </row>
    <row r="40" spans="1:5" ht="15">
      <c r="A40" s="92"/>
      <c r="B40" s="92"/>
      <c r="C40" s="93"/>
      <c r="D40" s="94"/>
      <c r="E40" s="95"/>
    </row>
    <row r="41" spans="1:5" ht="15">
      <c r="A41" s="92"/>
      <c r="B41" s="92"/>
      <c r="C41" s="93"/>
      <c r="D41" s="96"/>
      <c r="E41" s="97"/>
    </row>
    <row r="42" spans="1:5" ht="15">
      <c r="A42" s="92"/>
      <c r="B42" s="92"/>
      <c r="C42" s="93"/>
      <c r="D42" s="96"/>
      <c r="E42" s="97"/>
    </row>
    <row r="43" spans="1:5" ht="15.75">
      <c r="A43" s="98"/>
      <c r="B43" s="98"/>
      <c r="C43" s="98"/>
      <c r="D43" s="99"/>
      <c r="E43" s="95"/>
    </row>
    <row r="44" spans="1:5" ht="15.75">
      <c r="A44" s="100" t="s">
        <v>33</v>
      </c>
      <c r="B44" s="100"/>
      <c r="C44" s="100"/>
      <c r="D44" s="96"/>
      <c r="E44" s="97">
        <f>SUM(E40:E43)</f>
        <v>0</v>
      </c>
    </row>
    <row r="45" spans="1:5" ht="15">
      <c r="A45" s="267"/>
      <c r="B45" s="267"/>
      <c r="C45" s="267"/>
      <c r="D45" s="101"/>
      <c r="E45" s="102"/>
    </row>
    <row r="46" spans="1:5" ht="15">
      <c r="A46" s="267"/>
      <c r="B46" s="267"/>
      <c r="C46" s="267"/>
      <c r="D46" s="101"/>
      <c r="E46" s="101"/>
    </row>
    <row r="47" spans="1:5" ht="15.75">
      <c r="A47" s="103" t="s">
        <v>34</v>
      </c>
      <c r="B47" s="103"/>
      <c r="C47" s="103"/>
      <c r="D47" s="104"/>
      <c r="E47" s="104"/>
    </row>
    <row r="48" spans="1:5" ht="12.75" customHeight="1">
      <c r="A48" s="105"/>
      <c r="B48" s="105"/>
      <c r="C48" s="105"/>
      <c r="D48" s="101"/>
      <c r="E48" s="101"/>
    </row>
    <row r="49" spans="1:5" ht="24.75" customHeight="1">
      <c r="A49" s="106" t="s">
        <v>1</v>
      </c>
      <c r="B49" s="106" t="s">
        <v>35</v>
      </c>
      <c r="C49" s="107"/>
      <c r="D49" s="108"/>
      <c r="E49" s="108" t="s">
        <v>11</v>
      </c>
    </row>
    <row r="50" spans="1:5" ht="13.5" customHeight="1">
      <c r="A50" s="100"/>
      <c r="B50" s="100"/>
      <c r="C50" s="109"/>
      <c r="D50" s="96"/>
      <c r="E50" s="96"/>
    </row>
    <row r="51" spans="1:5" ht="13.5" customHeight="1">
      <c r="A51" s="100"/>
      <c r="B51" s="100"/>
      <c r="C51" s="109"/>
      <c r="D51" s="96"/>
      <c r="E51" s="96"/>
    </row>
    <row r="52" spans="1:5" ht="15">
      <c r="A52" s="109"/>
      <c r="B52" s="109"/>
      <c r="C52" s="109"/>
      <c r="D52" s="96"/>
      <c r="E52" s="110"/>
    </row>
    <row r="53" spans="1:5" ht="15">
      <c r="A53" s="109"/>
      <c r="B53" s="109"/>
      <c r="C53" s="109"/>
      <c r="D53" s="96"/>
      <c r="E53" s="110"/>
    </row>
    <row r="54" spans="1:5" ht="15.75">
      <c r="A54" s="111" t="s">
        <v>33</v>
      </c>
      <c r="B54" s="109"/>
      <c r="C54" s="109"/>
      <c r="D54" s="96"/>
      <c r="E54" s="110">
        <f>SUM(E50:E53)</f>
        <v>0</v>
      </c>
    </row>
    <row r="55" spans="1:5" ht="15">
      <c r="A55" s="268"/>
      <c r="B55" s="268"/>
      <c r="C55" s="268"/>
      <c r="D55" s="104"/>
      <c r="E55" s="112"/>
    </row>
    <row r="56" spans="1:5" ht="15">
      <c r="A56" s="113"/>
      <c r="B56" s="113"/>
      <c r="C56" s="113"/>
      <c r="D56" s="114"/>
      <c r="E56" s="115"/>
    </row>
    <row r="57" spans="1:5" ht="15.75">
      <c r="A57" s="116" t="s">
        <v>36</v>
      </c>
      <c r="B57" s="117"/>
      <c r="C57" s="117"/>
      <c r="D57" s="101"/>
      <c r="E57" s="118"/>
    </row>
    <row r="58" spans="1:5" ht="15">
      <c r="A58" s="105"/>
      <c r="B58" s="105"/>
      <c r="C58" s="105"/>
      <c r="D58" s="119"/>
      <c r="E58" s="120"/>
    </row>
    <row r="59" spans="1:5" ht="23.25" customHeight="1">
      <c r="A59" s="121" t="s">
        <v>37</v>
      </c>
      <c r="B59" s="121" t="s">
        <v>35</v>
      </c>
      <c r="C59" s="121" t="s">
        <v>38</v>
      </c>
      <c r="D59" s="121"/>
      <c r="E59" s="122" t="s">
        <v>11</v>
      </c>
    </row>
    <row r="60" spans="1:5" ht="13.5" customHeight="1">
      <c r="A60" s="98"/>
      <c r="B60" s="98"/>
      <c r="C60" s="98"/>
      <c r="D60" s="98"/>
      <c r="E60" s="123"/>
    </row>
    <row r="61" spans="1:5" ht="15.75">
      <c r="A61" s="98"/>
      <c r="B61" s="98"/>
      <c r="C61" s="98"/>
      <c r="D61" s="124"/>
      <c r="E61" s="125"/>
    </row>
    <row r="62" spans="1:5" ht="15">
      <c r="A62" s="98"/>
      <c r="B62" s="98"/>
      <c r="C62" s="126"/>
      <c r="D62" s="127"/>
      <c r="E62" s="128"/>
    </row>
    <row r="63" spans="1:5" ht="15.75">
      <c r="A63" s="129"/>
      <c r="B63" s="129"/>
      <c r="C63" s="129"/>
      <c r="D63" s="124"/>
      <c r="E63" s="125"/>
    </row>
    <row r="64" spans="1:5" ht="15.75">
      <c r="A64" s="111" t="s">
        <v>33</v>
      </c>
      <c r="B64" s="92"/>
      <c r="C64" s="92"/>
      <c r="D64" s="96"/>
      <c r="E64" s="110">
        <f>SUM(E60:E63)</f>
        <v>0</v>
      </c>
    </row>
  </sheetData>
  <sheetProtection/>
  <mergeCells count="7">
    <mergeCell ref="A22:B22"/>
    <mergeCell ref="A46:C46"/>
    <mergeCell ref="A55:C55"/>
    <mergeCell ref="A45:C45"/>
    <mergeCell ref="A32:D32"/>
    <mergeCell ref="A33:D33"/>
    <mergeCell ref="A34:D34"/>
  </mergeCells>
  <printOptions/>
  <pageMargins left="0.75" right="0.75" top="1" bottom="1" header="0.5" footer="0.5"/>
  <pageSetup fitToHeight="1"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zoomScalePageLayoutView="0" workbookViewId="0" topLeftCell="A1">
      <selection activeCell="D2" sqref="D2"/>
    </sheetView>
  </sheetViews>
  <sheetFormatPr defaultColWidth="8.8515625" defaultRowHeight="12.75"/>
  <cols>
    <col min="1" max="1" width="32.00390625" style="2" customWidth="1"/>
    <col min="2" max="2" width="20.421875" style="2" customWidth="1"/>
    <col min="3" max="3" width="13.8515625" style="2" customWidth="1"/>
    <col min="4" max="4" width="19.421875" style="2" customWidth="1"/>
    <col min="5" max="16384" width="8.8515625" style="2" customWidth="1"/>
  </cols>
  <sheetData>
    <row r="1" spans="1:5" ht="15.75">
      <c r="A1" s="3" t="s">
        <v>55</v>
      </c>
      <c r="B1" s="245" t="s">
        <v>30</v>
      </c>
      <c r="C1" s="20"/>
      <c r="D1" s="20"/>
      <c r="E1" s="20"/>
    </row>
    <row r="2" spans="1:5" ht="15.75">
      <c r="A2" s="3" t="s">
        <v>56</v>
      </c>
      <c r="B2" s="244" t="s">
        <v>30</v>
      </c>
      <c r="C2" s="21" t="s">
        <v>0</v>
      </c>
      <c r="D2" s="244" t="s">
        <v>30</v>
      </c>
      <c r="E2" s="20"/>
    </row>
    <row r="3" spans="2:5" ht="15">
      <c r="B3" s="20"/>
      <c r="C3" s="20"/>
      <c r="D3" s="17"/>
      <c r="E3" s="20"/>
    </row>
    <row r="4" ht="15.75">
      <c r="A4" s="3" t="s">
        <v>9</v>
      </c>
    </row>
    <row r="6" spans="1:3" ht="15.75">
      <c r="A6" s="3" t="s">
        <v>10</v>
      </c>
      <c r="C6" s="19" t="s">
        <v>11</v>
      </c>
    </row>
    <row r="8" spans="1:3" ht="15">
      <c r="A8" s="2" t="str">
        <f>+Income!E7</f>
        <v>Membership Fees</v>
      </c>
      <c r="C8" s="9">
        <f>+Income!E36</f>
        <v>0</v>
      </c>
    </row>
    <row r="9" spans="1:3" ht="15">
      <c r="A9" s="2" t="str">
        <f>+Income!F7</f>
        <v>SSAF Funding from Grant/s</v>
      </c>
      <c r="C9" s="9">
        <f>+Income!F36</f>
        <v>0</v>
      </c>
    </row>
    <row r="10" spans="1:3" ht="15">
      <c r="A10" s="2" t="s">
        <v>60</v>
      </c>
      <c r="C10" s="9">
        <f>+Income!G36</f>
        <v>0</v>
      </c>
    </row>
    <row r="11" spans="1:3" ht="15">
      <c r="A11" s="2" t="str">
        <f>+Income!G7</f>
        <v>Ticket/Event Sales</v>
      </c>
      <c r="C11" s="9">
        <f>+Income!G36</f>
        <v>0</v>
      </c>
    </row>
    <row r="12" spans="1:3" ht="15">
      <c r="A12" s="2" t="s">
        <v>60</v>
      </c>
      <c r="C12" s="9">
        <f>+Income!H36</f>
        <v>0</v>
      </c>
    </row>
    <row r="13" spans="1:3" ht="15">
      <c r="A13" s="2" t="s">
        <v>60</v>
      </c>
      <c r="C13" s="9">
        <f>+Income!I36</f>
        <v>0</v>
      </c>
    </row>
    <row r="14" spans="1:3" ht="15">
      <c r="A14" s="2" t="str">
        <f>+Income!K7</f>
        <v>Merchandise Sales</v>
      </c>
      <c r="C14" s="9">
        <f>+Income!J36</f>
        <v>0</v>
      </c>
    </row>
    <row r="15" spans="1:3" ht="15">
      <c r="A15" s="2" t="s">
        <v>53</v>
      </c>
      <c r="C15" s="9">
        <f>+Income!K36</f>
        <v>0</v>
      </c>
    </row>
    <row r="16" spans="1:3" ht="15">
      <c r="A16" s="2" t="str">
        <f>+Income!M7</f>
        <v>Bank interest</v>
      </c>
      <c r="C16" s="9">
        <f>+Income!L36</f>
        <v>0</v>
      </c>
    </row>
    <row r="17" spans="1:3" ht="15">
      <c r="A17" s="2" t="s">
        <v>5</v>
      </c>
      <c r="C17" s="9">
        <f>+Income!M36</f>
        <v>0</v>
      </c>
    </row>
    <row r="18" spans="1:3" ht="15">
      <c r="A18" s="2" t="s">
        <v>81</v>
      </c>
      <c r="C18" s="9">
        <f>+Income!N36</f>
        <v>0</v>
      </c>
    </row>
    <row r="19" spans="1:3" ht="15">
      <c r="A19" s="2" t="s">
        <v>81</v>
      </c>
      <c r="C19" s="9">
        <f>+Income!O36</f>
        <v>0</v>
      </c>
    </row>
    <row r="20" spans="1:3" ht="15">
      <c r="A20" s="2" t="s">
        <v>81</v>
      </c>
      <c r="C20" s="9">
        <f>+Income!P36</f>
        <v>0</v>
      </c>
    </row>
    <row r="21" ht="15">
      <c r="C21" s="9"/>
    </row>
    <row r="22" spans="1:3" ht="16.5" thickBot="1">
      <c r="A22" s="3" t="s">
        <v>12</v>
      </c>
      <c r="C22" s="10">
        <f>SUM(C8:C21)</f>
        <v>0</v>
      </c>
    </row>
    <row r="23" ht="15.75" thickTop="1"/>
    <row r="24" ht="15.75">
      <c r="A24" s="3" t="s">
        <v>13</v>
      </c>
    </row>
    <row r="25" ht="15.75">
      <c r="A25" s="3"/>
    </row>
    <row r="26" spans="1:3" ht="15">
      <c r="A26" s="2" t="s">
        <v>82</v>
      </c>
      <c r="C26" s="9">
        <f>+Expenses!F39</f>
        <v>0</v>
      </c>
    </row>
    <row r="27" spans="1:3" ht="15">
      <c r="A27" s="2" t="s">
        <v>54</v>
      </c>
      <c r="C27" s="9">
        <f>+Expenses!G39</f>
        <v>0</v>
      </c>
    </row>
    <row r="28" spans="1:3" ht="15">
      <c r="A28" s="2" t="s">
        <v>51</v>
      </c>
      <c r="C28" s="9">
        <f>+Expenses!H39</f>
        <v>0</v>
      </c>
    </row>
    <row r="29" spans="1:3" ht="15">
      <c r="A29" s="2" t="s">
        <v>45</v>
      </c>
      <c r="C29" s="9">
        <f>+Expenses!I39</f>
        <v>0</v>
      </c>
    </row>
    <row r="30" spans="1:3" ht="15">
      <c r="A30" s="2" t="s">
        <v>4</v>
      </c>
      <c r="C30" s="9">
        <f>+Expenses!J39</f>
        <v>0</v>
      </c>
    </row>
    <row r="31" spans="1:3" ht="15">
      <c r="A31" s="2" t="s">
        <v>139</v>
      </c>
      <c r="C31" s="9">
        <f>+Expenses!K39</f>
        <v>0</v>
      </c>
    </row>
    <row r="32" spans="1:3" ht="15">
      <c r="A32" s="2" t="s">
        <v>79</v>
      </c>
      <c r="C32" s="9">
        <f>+Expenses!L39</f>
        <v>0</v>
      </c>
    </row>
    <row r="33" spans="1:3" ht="15">
      <c r="A33" s="2" t="s">
        <v>44</v>
      </c>
      <c r="C33" s="234">
        <f>Expenses!M39</f>
        <v>0</v>
      </c>
    </row>
    <row r="34" spans="1:3" ht="15">
      <c r="A34" s="2" t="s">
        <v>52</v>
      </c>
      <c r="C34" s="9">
        <f>Expenses!N39</f>
        <v>0</v>
      </c>
    </row>
    <row r="35" spans="1:3" ht="15">
      <c r="A35" s="2" t="s">
        <v>81</v>
      </c>
      <c r="C35" s="9">
        <f>Expenses!O39</f>
        <v>0</v>
      </c>
    </row>
    <row r="36" spans="1:3" ht="15">
      <c r="A36" s="2" t="s">
        <v>81</v>
      </c>
      <c r="C36" s="9">
        <f>Expenses!P39</f>
        <v>0</v>
      </c>
    </row>
    <row r="37" ht="15">
      <c r="C37" s="9"/>
    </row>
    <row r="38" spans="1:3" ht="16.5" thickBot="1">
      <c r="A38" s="3" t="s">
        <v>14</v>
      </c>
      <c r="C38" s="18">
        <f>SUM(C26:C37)</f>
        <v>0</v>
      </c>
    </row>
    <row r="39" ht="15.75" thickTop="1"/>
    <row r="40" spans="1:3" ht="16.5" thickBot="1">
      <c r="A40" s="3" t="s">
        <v>15</v>
      </c>
      <c r="C40" s="10">
        <f>C22-C38</f>
        <v>0</v>
      </c>
    </row>
    <row r="41" ht="15.75" thickTop="1"/>
  </sheetData>
  <sheetProtection/>
  <printOptions/>
  <pageMargins left="0.75" right="0.75" top="1" bottom="1" header="0.5" footer="0.5"/>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29"/>
  <sheetViews>
    <sheetView zoomScalePageLayoutView="0" workbookViewId="0" topLeftCell="A1">
      <selection activeCell="E5" sqref="E5"/>
    </sheetView>
  </sheetViews>
  <sheetFormatPr defaultColWidth="9.140625" defaultRowHeight="12.75"/>
  <cols>
    <col min="1" max="1" width="22.28125" style="0" customWidth="1"/>
    <col min="2" max="2" width="21.7109375" style="0" customWidth="1"/>
    <col min="3" max="3" width="14.28125" style="0" customWidth="1"/>
    <col min="4" max="4" width="17.28125" style="0" customWidth="1"/>
    <col min="5" max="5" width="17.00390625" style="0" customWidth="1"/>
    <col min="6" max="6" width="18.00390625" style="0" customWidth="1"/>
    <col min="7" max="7" width="16.00390625" style="0" customWidth="1"/>
    <col min="8" max="8" width="23.421875" style="0" customWidth="1"/>
    <col min="12" max="12" width="12.28125" style="0" customWidth="1"/>
  </cols>
  <sheetData>
    <row r="1" spans="1:5" ht="15">
      <c r="A1" s="1" t="s">
        <v>55</v>
      </c>
      <c r="B1" s="247" t="s">
        <v>30</v>
      </c>
      <c r="C1" s="20"/>
      <c r="D1" s="20"/>
      <c r="E1" s="7"/>
    </row>
    <row r="2" spans="1:5" ht="15">
      <c r="A2" s="1" t="s">
        <v>56</v>
      </c>
      <c r="B2" s="248" t="s">
        <v>30</v>
      </c>
      <c r="C2" s="21" t="s">
        <v>0</v>
      </c>
      <c r="D2" s="248" t="s">
        <v>30</v>
      </c>
      <c r="E2" s="7"/>
    </row>
    <row r="4" ht="18">
      <c r="A4" s="8" t="s">
        <v>105</v>
      </c>
    </row>
    <row r="6" s="2" customFormat="1" ht="15">
      <c r="A6" s="2" t="s">
        <v>98</v>
      </c>
    </row>
    <row r="7" s="2" customFormat="1" ht="15">
      <c r="A7" s="2" t="s">
        <v>99</v>
      </c>
    </row>
    <row r="8" s="2" customFormat="1" ht="15"/>
    <row r="9" s="2" customFormat="1" ht="15.75">
      <c r="A9" s="3" t="s">
        <v>83</v>
      </c>
    </row>
    <row r="10" s="2" customFormat="1" ht="15">
      <c r="B10" s="2" t="s">
        <v>84</v>
      </c>
    </row>
    <row r="11" s="2" customFormat="1" ht="15">
      <c r="B11" s="2" t="s">
        <v>100</v>
      </c>
    </row>
    <row r="12" s="2" customFormat="1" ht="15">
      <c r="B12" s="2" t="s">
        <v>85</v>
      </c>
    </row>
    <row r="13" s="2" customFormat="1" ht="15"/>
    <row r="14" spans="1:2" s="2" customFormat="1" ht="15.75">
      <c r="A14" s="3" t="s">
        <v>86</v>
      </c>
      <c r="B14" s="2" t="s">
        <v>101</v>
      </c>
    </row>
    <row r="16" spans="1:12" ht="73.5" customHeight="1" thickBot="1">
      <c r="A16" s="272" t="s">
        <v>102</v>
      </c>
      <c r="B16" s="273"/>
      <c r="C16" s="273"/>
      <c r="D16" s="273"/>
      <c r="E16" s="273"/>
      <c r="F16" s="273"/>
      <c r="G16" s="274"/>
      <c r="H16" s="49"/>
      <c r="I16" s="275" t="s">
        <v>87</v>
      </c>
      <c r="J16" s="276"/>
      <c r="K16" s="277"/>
      <c r="L16" s="47" t="s">
        <v>88</v>
      </c>
    </row>
    <row r="17" spans="1:12" ht="99">
      <c r="A17" s="50" t="s">
        <v>103</v>
      </c>
      <c r="B17" s="51" t="s">
        <v>89</v>
      </c>
      <c r="C17" s="50" t="s">
        <v>104</v>
      </c>
      <c r="D17" s="51" t="s">
        <v>90</v>
      </c>
      <c r="E17" s="50" t="s">
        <v>91</v>
      </c>
      <c r="F17" s="50" t="s">
        <v>92</v>
      </c>
      <c r="G17" s="50" t="s">
        <v>93</v>
      </c>
      <c r="H17" s="50" t="s">
        <v>94</v>
      </c>
      <c r="I17" s="52" t="s">
        <v>95</v>
      </c>
      <c r="J17" s="52" t="s">
        <v>97</v>
      </c>
      <c r="K17" s="52" t="s">
        <v>96</v>
      </c>
      <c r="L17" s="48" t="s">
        <v>95</v>
      </c>
    </row>
    <row r="18" spans="1:12" ht="12.75">
      <c r="A18" s="31"/>
      <c r="B18" s="32"/>
      <c r="C18" s="33"/>
      <c r="D18" s="34"/>
      <c r="E18" s="35"/>
      <c r="F18" s="36"/>
      <c r="G18" s="37"/>
      <c r="H18" s="37"/>
      <c r="I18" s="37"/>
      <c r="J18" s="37"/>
      <c r="K18" s="37"/>
      <c r="L18" s="38"/>
    </row>
    <row r="19" spans="1:12" ht="12.75">
      <c r="A19" s="39"/>
      <c r="B19" s="39"/>
      <c r="C19" s="31"/>
      <c r="D19" s="40"/>
      <c r="E19" s="41"/>
      <c r="F19" s="41"/>
      <c r="G19" s="42"/>
      <c r="H19" s="42"/>
      <c r="I19" s="42"/>
      <c r="J19" s="42"/>
      <c r="K19" s="42"/>
      <c r="L19" s="43"/>
    </row>
    <row r="20" spans="1:12" ht="12.75">
      <c r="A20" s="44"/>
      <c r="B20" s="39"/>
      <c r="C20" s="44"/>
      <c r="D20" s="40"/>
      <c r="E20" s="44"/>
      <c r="F20" s="44"/>
      <c r="G20" s="42"/>
      <c r="H20" s="42"/>
      <c r="I20" s="42"/>
      <c r="J20" s="42"/>
      <c r="K20" s="42"/>
      <c r="L20" s="43"/>
    </row>
    <row r="21" spans="1:12" ht="12.75">
      <c r="A21" s="44"/>
      <c r="B21" s="39"/>
      <c r="C21" s="44"/>
      <c r="D21" s="40"/>
      <c r="E21" s="44"/>
      <c r="F21" s="44"/>
      <c r="G21" s="42"/>
      <c r="H21" s="42"/>
      <c r="I21" s="42"/>
      <c r="J21" s="42"/>
      <c r="K21" s="42"/>
      <c r="L21" s="43"/>
    </row>
    <row r="22" spans="1:12" ht="12.75">
      <c r="A22" s="31"/>
      <c r="B22" s="31"/>
      <c r="C22" s="31"/>
      <c r="D22" s="34"/>
      <c r="E22" s="45"/>
      <c r="F22" s="46"/>
      <c r="G22" s="37"/>
      <c r="H22" s="37"/>
      <c r="I22" s="37"/>
      <c r="J22" s="37"/>
      <c r="K22" s="37"/>
      <c r="L22" s="38"/>
    </row>
    <row r="23" spans="1:12" ht="12.75">
      <c r="A23" s="39"/>
      <c r="B23" s="39"/>
      <c r="C23" s="31"/>
      <c r="D23" s="40"/>
      <c r="E23" s="41"/>
      <c r="F23" s="41"/>
      <c r="G23" s="42"/>
      <c r="H23" s="42"/>
      <c r="I23" s="42"/>
      <c r="J23" s="42"/>
      <c r="K23" s="42"/>
      <c r="L23" s="43"/>
    </row>
    <row r="24" spans="1:12" ht="12.75">
      <c r="A24" s="44"/>
      <c r="B24" s="39"/>
      <c r="C24" s="44"/>
      <c r="D24" s="40"/>
      <c r="E24" s="44"/>
      <c r="F24" s="44"/>
      <c r="G24" s="42"/>
      <c r="H24" s="42"/>
      <c r="I24" s="42"/>
      <c r="J24" s="42"/>
      <c r="K24" s="42"/>
      <c r="L24" s="43"/>
    </row>
    <row r="25" spans="1:12" ht="12.75">
      <c r="A25" s="44"/>
      <c r="B25" s="39"/>
      <c r="C25" s="44"/>
      <c r="D25" s="40"/>
      <c r="E25" s="44"/>
      <c r="F25" s="44"/>
      <c r="G25" s="42"/>
      <c r="H25" s="42"/>
      <c r="I25" s="42"/>
      <c r="J25" s="42"/>
      <c r="K25" s="42"/>
      <c r="L25" s="43"/>
    </row>
    <row r="26" spans="1:12" ht="12.75">
      <c r="A26" s="31"/>
      <c r="B26" s="31"/>
      <c r="C26" s="31"/>
      <c r="D26" s="34"/>
      <c r="E26" s="45"/>
      <c r="F26" s="46"/>
      <c r="G26" s="37"/>
      <c r="H26" s="37"/>
      <c r="I26" s="37"/>
      <c r="J26" s="37"/>
      <c r="K26" s="37"/>
      <c r="L26" s="38"/>
    </row>
    <row r="27" spans="1:12" ht="12.75">
      <c r="A27" s="39"/>
      <c r="B27" s="39"/>
      <c r="C27" s="31"/>
      <c r="D27" s="40"/>
      <c r="E27" s="41"/>
      <c r="F27" s="41"/>
      <c r="G27" s="42"/>
      <c r="H27" s="42"/>
      <c r="I27" s="42"/>
      <c r="J27" s="42"/>
      <c r="K27" s="42"/>
      <c r="L27" s="43"/>
    </row>
    <row r="28" spans="1:12" ht="12.75">
      <c r="A28" s="44"/>
      <c r="B28" s="39"/>
      <c r="C28" s="44"/>
      <c r="D28" s="40"/>
      <c r="E28" s="44"/>
      <c r="F28" s="44"/>
      <c r="G28" s="42"/>
      <c r="H28" s="42"/>
      <c r="I28" s="42"/>
      <c r="J28" s="42"/>
      <c r="K28" s="42"/>
      <c r="L28" s="43"/>
    </row>
    <row r="29" spans="1:12" ht="12.75">
      <c r="A29" s="44"/>
      <c r="B29" s="39"/>
      <c r="C29" s="44"/>
      <c r="D29" s="40"/>
      <c r="E29" s="44"/>
      <c r="F29" s="44"/>
      <c r="G29" s="42"/>
      <c r="H29" s="42"/>
      <c r="I29" s="42"/>
      <c r="J29" s="42"/>
      <c r="K29" s="42"/>
      <c r="L29" s="43"/>
    </row>
  </sheetData>
  <sheetProtection/>
  <mergeCells count="2">
    <mergeCell ref="A16:G16"/>
    <mergeCell ref="I16:K1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37"/>
  <sheetViews>
    <sheetView zoomScalePageLayoutView="0" workbookViewId="0" topLeftCell="A1">
      <selection activeCell="H6" sqref="A6:H6"/>
    </sheetView>
  </sheetViews>
  <sheetFormatPr defaultColWidth="10.28125" defaultRowHeight="12.75"/>
  <cols>
    <col min="1" max="1" width="28.28125" style="30" customWidth="1"/>
    <col min="2" max="2" width="36.140625" style="30" customWidth="1"/>
    <col min="3" max="3" width="26.8515625" style="30" bestFit="1" customWidth="1"/>
    <col min="4" max="4" width="2.8515625" style="30" hidden="1" customWidth="1"/>
    <col min="5" max="5" width="30.8515625" style="30" bestFit="1" customWidth="1"/>
    <col min="6" max="7" width="10.57421875" style="30" customWidth="1"/>
    <col min="8" max="8" width="13.421875" style="30" customWidth="1"/>
    <col min="9" max="16384" width="10.28125" style="30" customWidth="1"/>
  </cols>
  <sheetData>
    <row r="1" spans="1:8" ht="21" customHeight="1">
      <c r="A1" s="3" t="s">
        <v>55</v>
      </c>
      <c r="B1" s="245" t="s">
        <v>30</v>
      </c>
      <c r="C1" s="2"/>
      <c r="D1" s="2"/>
      <c r="E1" s="2"/>
      <c r="F1" s="2"/>
      <c r="G1" s="2"/>
      <c r="H1" s="2"/>
    </row>
    <row r="2" spans="1:8" ht="17.25" customHeight="1">
      <c r="A2" s="3" t="s">
        <v>56</v>
      </c>
      <c r="B2" s="244" t="s">
        <v>30</v>
      </c>
      <c r="C2" s="62" t="s">
        <v>0</v>
      </c>
      <c r="D2" s="63" t="s">
        <v>30</v>
      </c>
      <c r="E2" s="249"/>
      <c r="F2" s="2"/>
      <c r="G2" s="2"/>
      <c r="H2" s="2"/>
    </row>
    <row r="3" spans="1:8" ht="8.25" customHeight="1">
      <c r="A3" s="3"/>
      <c r="B3" s="131"/>
      <c r="C3" s="62"/>
      <c r="D3" s="63"/>
      <c r="E3" s="2"/>
      <c r="F3" s="2"/>
      <c r="G3" s="2"/>
      <c r="H3" s="2"/>
    </row>
    <row r="4" spans="1:8" ht="22.5" customHeight="1">
      <c r="A4" s="59" t="s">
        <v>107</v>
      </c>
      <c r="B4" s="132"/>
      <c r="C4" s="132"/>
      <c r="D4" s="132"/>
      <c r="E4" s="132"/>
      <c r="F4" s="132"/>
      <c r="G4" s="132"/>
      <c r="H4" s="132"/>
    </row>
    <row r="5" spans="1:8" s="53" customFormat="1" ht="15.75" thickBot="1">
      <c r="A5" s="133"/>
      <c r="B5" s="133"/>
      <c r="C5" s="134"/>
      <c r="D5" s="134"/>
      <c r="E5" s="2"/>
      <c r="F5" s="2"/>
      <c r="G5" s="135"/>
      <c r="H5" s="2"/>
    </row>
    <row r="6" spans="1:8" ht="30" customHeight="1" thickBot="1">
      <c r="A6" s="250" t="s">
        <v>1</v>
      </c>
      <c r="B6" s="251" t="s">
        <v>114</v>
      </c>
      <c r="C6" s="252" t="s">
        <v>115</v>
      </c>
      <c r="D6" s="253" t="s">
        <v>106</v>
      </c>
      <c r="E6" s="254" t="s">
        <v>116</v>
      </c>
      <c r="F6" s="255" t="s">
        <v>117</v>
      </c>
      <c r="G6" s="255" t="s">
        <v>118</v>
      </c>
      <c r="H6" s="256" t="s">
        <v>119</v>
      </c>
    </row>
    <row r="7" spans="1:8" s="53" customFormat="1" ht="15">
      <c r="A7" s="136"/>
      <c r="B7" s="137"/>
      <c r="C7" s="137" t="s">
        <v>113</v>
      </c>
      <c r="D7" s="138"/>
      <c r="E7" s="139"/>
      <c r="F7" s="140"/>
      <c r="G7" s="140"/>
      <c r="H7" s="141">
        <v>400</v>
      </c>
    </row>
    <row r="8" spans="1:8" s="53" customFormat="1" ht="15">
      <c r="A8" s="142"/>
      <c r="B8" s="143"/>
      <c r="C8" s="143"/>
      <c r="D8" s="132"/>
      <c r="E8" s="144"/>
      <c r="F8" s="145"/>
      <c r="G8" s="146"/>
      <c r="H8" s="141"/>
    </row>
    <row r="9" spans="1:8" s="53" customFormat="1" ht="15">
      <c r="A9" s="142"/>
      <c r="B9" s="143"/>
      <c r="C9" s="143"/>
      <c r="D9" s="132"/>
      <c r="E9" s="144"/>
      <c r="F9" s="145"/>
      <c r="G9" s="146"/>
      <c r="H9" s="141"/>
    </row>
    <row r="10" spans="1:8" s="53" customFormat="1" ht="15">
      <c r="A10" s="142"/>
      <c r="B10" s="143"/>
      <c r="C10" s="143"/>
      <c r="D10" s="132"/>
      <c r="E10" s="144"/>
      <c r="F10" s="145"/>
      <c r="G10" s="146"/>
      <c r="H10" s="141"/>
    </row>
    <row r="11" spans="1:8" s="53" customFormat="1" ht="15">
      <c r="A11" s="142"/>
      <c r="B11" s="143"/>
      <c r="C11" s="143"/>
      <c r="D11" s="132"/>
      <c r="E11" s="144"/>
      <c r="F11" s="145"/>
      <c r="G11" s="146"/>
      <c r="H11" s="141"/>
    </row>
    <row r="12" spans="1:8" s="53" customFormat="1" ht="15">
      <c r="A12" s="142"/>
      <c r="B12" s="143"/>
      <c r="C12" s="143"/>
      <c r="D12" s="132"/>
      <c r="E12" s="144"/>
      <c r="F12" s="145"/>
      <c r="G12" s="146"/>
      <c r="H12" s="141"/>
    </row>
    <row r="13" spans="1:8" s="53" customFormat="1" ht="15">
      <c r="A13" s="142"/>
      <c r="B13" s="147"/>
      <c r="C13" s="143"/>
      <c r="D13" s="132"/>
      <c r="E13" s="144"/>
      <c r="F13" s="145"/>
      <c r="G13" s="146"/>
      <c r="H13" s="141"/>
    </row>
    <row r="14" spans="1:8" s="53" customFormat="1" ht="15">
      <c r="A14" s="142"/>
      <c r="B14" s="143"/>
      <c r="C14" s="143"/>
      <c r="D14" s="132"/>
      <c r="E14" s="144"/>
      <c r="F14" s="145"/>
      <c r="G14" s="146"/>
      <c r="H14" s="141">
        <f aca="true" ca="1" t="shared" si="0" ref="H14:H29">IF(ISBLANK(A14),"",_xlfn.IFERROR(OFFSET(H14,-1,0,1,1)+G14-F14,G14-F14))</f>
      </c>
    </row>
    <row r="15" spans="1:8" s="53" customFormat="1" ht="15">
      <c r="A15" s="142"/>
      <c r="B15" s="143"/>
      <c r="C15" s="143"/>
      <c r="D15" s="132"/>
      <c r="E15" s="144"/>
      <c r="F15" s="145"/>
      <c r="G15" s="146"/>
      <c r="H15" s="141">
        <f ca="1" t="shared" si="0"/>
      </c>
    </row>
    <row r="16" spans="1:8" s="53" customFormat="1" ht="15">
      <c r="A16" s="142"/>
      <c r="B16" s="143"/>
      <c r="C16" s="143"/>
      <c r="D16" s="132"/>
      <c r="E16" s="144"/>
      <c r="F16" s="145"/>
      <c r="G16" s="146"/>
      <c r="H16" s="141">
        <f ca="1" t="shared" si="0"/>
      </c>
    </row>
    <row r="17" spans="1:8" ht="15">
      <c r="A17" s="142"/>
      <c r="B17" s="143"/>
      <c r="C17" s="143"/>
      <c r="D17" s="132"/>
      <c r="E17" s="144"/>
      <c r="F17" s="145"/>
      <c r="G17" s="146"/>
      <c r="H17" s="141">
        <f ca="1" t="shared" si="0"/>
      </c>
    </row>
    <row r="18" spans="1:8" ht="15">
      <c r="A18" s="142"/>
      <c r="B18" s="143"/>
      <c r="C18" s="143"/>
      <c r="D18" s="132"/>
      <c r="E18" s="144"/>
      <c r="F18" s="145"/>
      <c r="G18" s="146"/>
      <c r="H18" s="141">
        <f ca="1" t="shared" si="0"/>
      </c>
    </row>
    <row r="19" spans="1:8" ht="15">
      <c r="A19" s="142"/>
      <c r="B19" s="143"/>
      <c r="C19" s="143"/>
      <c r="D19" s="132"/>
      <c r="E19" s="144"/>
      <c r="F19" s="145"/>
      <c r="G19" s="146"/>
      <c r="H19" s="141">
        <f ca="1" t="shared" si="0"/>
      </c>
    </row>
    <row r="20" spans="1:8" ht="15">
      <c r="A20" s="142"/>
      <c r="B20" s="143"/>
      <c r="C20" s="143"/>
      <c r="D20" s="132"/>
      <c r="E20" s="144"/>
      <c r="F20" s="145"/>
      <c r="G20" s="146"/>
      <c r="H20" s="141">
        <f ca="1" t="shared" si="0"/>
      </c>
    </row>
    <row r="21" spans="1:8" ht="15">
      <c r="A21" s="142"/>
      <c r="B21" s="143"/>
      <c r="C21" s="143"/>
      <c r="D21" s="132"/>
      <c r="E21" s="144"/>
      <c r="F21" s="145"/>
      <c r="G21" s="146"/>
      <c r="H21" s="141">
        <f ca="1" t="shared" si="0"/>
      </c>
    </row>
    <row r="22" spans="1:8" ht="15">
      <c r="A22" s="142"/>
      <c r="B22" s="143"/>
      <c r="C22" s="143"/>
      <c r="D22" s="132"/>
      <c r="E22" s="144"/>
      <c r="F22" s="145"/>
      <c r="G22" s="146"/>
      <c r="H22" s="141">
        <f ca="1" t="shared" si="0"/>
      </c>
    </row>
    <row r="23" spans="1:8" ht="15">
      <c r="A23" s="142"/>
      <c r="B23" s="143"/>
      <c r="C23" s="143"/>
      <c r="D23" s="132"/>
      <c r="E23" s="144"/>
      <c r="F23" s="145"/>
      <c r="G23" s="146"/>
      <c r="H23" s="141">
        <f ca="1" t="shared" si="0"/>
      </c>
    </row>
    <row r="24" spans="1:8" ht="15">
      <c r="A24" s="142"/>
      <c r="B24" s="143"/>
      <c r="C24" s="143"/>
      <c r="D24" s="132"/>
      <c r="E24" s="144"/>
      <c r="F24" s="145"/>
      <c r="G24" s="146"/>
      <c r="H24" s="141">
        <f ca="1" t="shared" si="0"/>
      </c>
    </row>
    <row r="25" spans="1:8" ht="15">
      <c r="A25" s="142"/>
      <c r="B25" s="143"/>
      <c r="C25" s="143"/>
      <c r="D25" s="132"/>
      <c r="E25" s="144"/>
      <c r="F25" s="145"/>
      <c r="G25" s="146"/>
      <c r="H25" s="141">
        <f ca="1" t="shared" si="0"/>
      </c>
    </row>
    <row r="26" spans="1:8" ht="15">
      <c r="A26" s="142"/>
      <c r="B26" s="143"/>
      <c r="C26" s="143"/>
      <c r="D26" s="132"/>
      <c r="E26" s="144"/>
      <c r="F26" s="145"/>
      <c r="G26" s="146"/>
      <c r="H26" s="141">
        <f ca="1" t="shared" si="0"/>
      </c>
    </row>
    <row r="27" spans="1:8" ht="15">
      <c r="A27" s="142"/>
      <c r="B27" s="143"/>
      <c r="C27" s="143"/>
      <c r="D27" s="132"/>
      <c r="E27" s="144"/>
      <c r="F27" s="145"/>
      <c r="G27" s="146"/>
      <c r="H27" s="141">
        <f ca="1" t="shared" si="0"/>
      </c>
    </row>
    <row r="28" spans="1:8" ht="15">
      <c r="A28" s="142"/>
      <c r="B28" s="143"/>
      <c r="C28" s="143"/>
      <c r="D28" s="132"/>
      <c r="E28" s="144"/>
      <c r="F28" s="145"/>
      <c r="G28" s="146"/>
      <c r="H28" s="141">
        <f ca="1" t="shared" si="0"/>
      </c>
    </row>
    <row r="29" spans="1:8" ht="15">
      <c r="A29" s="142"/>
      <c r="B29" s="143"/>
      <c r="C29" s="143"/>
      <c r="D29" s="132"/>
      <c r="E29" s="144"/>
      <c r="F29" s="145"/>
      <c r="G29" s="146"/>
      <c r="H29" s="141">
        <f ca="1" t="shared" si="0"/>
      </c>
    </row>
    <row r="30" spans="1:8" ht="15" customHeight="1">
      <c r="A30" s="139" t="s">
        <v>8</v>
      </c>
      <c r="B30" s="148"/>
      <c r="C30" s="149"/>
      <c r="D30" s="138"/>
      <c r="E30" s="139"/>
      <c r="F30" s="150">
        <f>SUBTOTAL(109,F7:F29)</f>
        <v>0</v>
      </c>
      <c r="G30" s="151">
        <f>SUBTOTAL(109,G7:G29)</f>
        <v>0</v>
      </c>
      <c r="H30" s="152">
        <f>G30-F30+H7</f>
        <v>400</v>
      </c>
    </row>
    <row r="31" spans="1:8" ht="15">
      <c r="A31" s="2"/>
      <c r="B31" s="2"/>
      <c r="C31" s="2"/>
      <c r="D31" s="2"/>
      <c r="E31" s="2"/>
      <c r="F31" s="2"/>
      <c r="G31" s="2"/>
      <c r="H31" s="2"/>
    </row>
    <row r="32" spans="1:8" ht="15" customHeight="1">
      <c r="A32" s="153" t="s">
        <v>112</v>
      </c>
      <c r="B32" s="154"/>
      <c r="C32" s="154"/>
      <c r="D32" s="154"/>
      <c r="E32" s="155"/>
      <c r="F32" s="154"/>
      <c r="G32" s="156" t="s">
        <v>108</v>
      </c>
      <c r="H32" s="157">
        <f>H30</f>
        <v>400</v>
      </c>
    </row>
    <row r="33" spans="1:8" ht="15.75">
      <c r="A33" s="158"/>
      <c r="B33" s="154"/>
      <c r="C33" s="154"/>
      <c r="D33" s="154"/>
      <c r="E33" s="155"/>
      <c r="F33" s="154"/>
      <c r="G33" s="156" t="s">
        <v>109</v>
      </c>
      <c r="H33" s="233">
        <v>0</v>
      </c>
    </row>
    <row r="34" spans="1:8" ht="15.75">
      <c r="A34" s="154"/>
      <c r="B34" s="154"/>
      <c r="C34" s="154"/>
      <c r="D34" s="154"/>
      <c r="E34" s="154"/>
      <c r="F34" s="154"/>
      <c r="G34" s="156" t="s">
        <v>22</v>
      </c>
      <c r="H34" s="159">
        <f>H33-H32</f>
        <v>-400</v>
      </c>
    </row>
    <row r="35" spans="1:8" ht="15.75">
      <c r="A35" s="154"/>
      <c r="B35" s="154"/>
      <c r="C35" s="154"/>
      <c r="D35" s="154"/>
      <c r="E35" s="154"/>
      <c r="F35" s="154"/>
      <c r="G35" s="156" t="s">
        <v>110</v>
      </c>
      <c r="H35" s="233">
        <v>0</v>
      </c>
    </row>
    <row r="36" spans="1:8" ht="15.75">
      <c r="A36" s="154"/>
      <c r="B36" s="154"/>
      <c r="C36" s="154"/>
      <c r="D36" s="154"/>
      <c r="E36" s="154"/>
      <c r="F36" s="154"/>
      <c r="G36" s="156" t="s">
        <v>111</v>
      </c>
      <c r="H36" s="157">
        <f>H35+H33</f>
        <v>0</v>
      </c>
    </row>
    <row r="37" spans="1:8" ht="15">
      <c r="A37" s="2"/>
      <c r="B37" s="2"/>
      <c r="C37" s="2"/>
      <c r="D37" s="2"/>
      <c r="E37" s="2"/>
      <c r="F37" s="2"/>
      <c r="G37" s="2"/>
      <c r="H37" s="2"/>
    </row>
  </sheetData>
  <sheetProtection/>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P27"/>
  <sheetViews>
    <sheetView zoomScalePageLayoutView="0" workbookViewId="0" topLeftCell="A1">
      <selection activeCell="M4" sqref="M4"/>
    </sheetView>
  </sheetViews>
  <sheetFormatPr defaultColWidth="9.140625" defaultRowHeight="21" customHeight="1"/>
  <cols>
    <col min="1" max="1" width="26.7109375" style="55" customWidth="1"/>
    <col min="2" max="8" width="13.7109375" style="55" customWidth="1"/>
    <col min="9" max="14" width="15.57421875" style="55" customWidth="1"/>
    <col min="15" max="15" width="4.7109375" style="55" customWidth="1"/>
    <col min="16" max="16" width="9.140625" style="55" customWidth="1"/>
    <col min="17" max="16384" width="9.140625" style="56" customWidth="1"/>
  </cols>
  <sheetData>
    <row r="1" spans="1:14" ht="21" customHeight="1">
      <c r="A1" s="3" t="s">
        <v>55</v>
      </c>
      <c r="B1" s="60" t="s">
        <v>30</v>
      </c>
      <c r="C1" s="2"/>
      <c r="D1" s="2"/>
      <c r="E1" s="2"/>
      <c r="F1" s="160"/>
      <c r="G1" s="160"/>
      <c r="H1" s="160"/>
      <c r="I1" s="160"/>
      <c r="J1" s="160"/>
      <c r="K1" s="160"/>
      <c r="L1" s="160"/>
      <c r="M1" s="160"/>
      <c r="N1" s="160"/>
    </row>
    <row r="2" spans="1:14" ht="21" customHeight="1">
      <c r="A2" s="3" t="s">
        <v>56</v>
      </c>
      <c r="B2" s="61" t="s">
        <v>30</v>
      </c>
      <c r="C2" s="62" t="s">
        <v>0</v>
      </c>
      <c r="D2" s="63" t="s">
        <v>30</v>
      </c>
      <c r="E2" s="130"/>
      <c r="F2" s="160"/>
      <c r="G2" s="160"/>
      <c r="H2" s="160"/>
      <c r="I2" s="160"/>
      <c r="J2" s="160"/>
      <c r="K2" s="160"/>
      <c r="L2" s="160"/>
      <c r="M2" s="160"/>
      <c r="N2" s="160"/>
    </row>
    <row r="3" spans="1:14" ht="21" customHeight="1">
      <c r="A3" s="160"/>
      <c r="B3" s="160"/>
      <c r="C3" s="160"/>
      <c r="D3" s="160"/>
      <c r="E3" s="160"/>
      <c r="F3" s="160"/>
      <c r="G3" s="160"/>
      <c r="H3" s="160"/>
      <c r="I3" s="160"/>
      <c r="J3" s="160"/>
      <c r="K3" s="160"/>
      <c r="L3" s="160"/>
      <c r="M3" s="160"/>
      <c r="N3" s="160"/>
    </row>
    <row r="4" spans="1:14" s="54" customFormat="1" ht="15.75">
      <c r="A4" s="278" t="s">
        <v>143</v>
      </c>
      <c r="B4" s="278"/>
      <c r="C4" s="278"/>
      <c r="D4" s="278"/>
      <c r="E4" s="278"/>
      <c r="F4" s="2"/>
      <c r="G4" s="2"/>
      <c r="H4" s="2"/>
      <c r="I4" s="2"/>
      <c r="J4" s="279"/>
      <c r="K4" s="279"/>
      <c r="L4" s="279"/>
      <c r="M4" s="2"/>
      <c r="N4" s="2"/>
    </row>
    <row r="5" spans="1:14" s="54" customFormat="1" ht="15.75">
      <c r="A5" s="62"/>
      <c r="B5" s="62"/>
      <c r="C5" s="62"/>
      <c r="D5" s="62"/>
      <c r="E5" s="62"/>
      <c r="F5" s="2"/>
      <c r="G5" s="2"/>
      <c r="H5" s="2"/>
      <c r="I5" s="2"/>
      <c r="J5" s="2"/>
      <c r="K5" s="2"/>
      <c r="L5" s="2"/>
      <c r="M5" s="2"/>
      <c r="N5" s="2"/>
    </row>
    <row r="6" spans="1:14" s="54" customFormat="1" ht="15.75">
      <c r="A6" s="2"/>
      <c r="B6" s="2"/>
      <c r="C6" s="2"/>
      <c r="D6" s="2"/>
      <c r="E6" s="2"/>
      <c r="F6" s="2"/>
      <c r="G6" s="2"/>
      <c r="H6" s="2"/>
      <c r="I6" s="2"/>
      <c r="J6" s="2"/>
      <c r="K6" s="2"/>
      <c r="L6" s="2"/>
      <c r="M6" s="2"/>
      <c r="N6" s="2"/>
    </row>
    <row r="7" spans="1:16" s="58" customFormat="1" ht="18.75">
      <c r="A7" s="161" t="s">
        <v>10</v>
      </c>
      <c r="B7" s="162" t="s">
        <v>121</v>
      </c>
      <c r="C7" s="162" t="s">
        <v>122</v>
      </c>
      <c r="D7" s="162" t="s">
        <v>123</v>
      </c>
      <c r="E7" s="162" t="s">
        <v>124</v>
      </c>
      <c r="F7" s="162" t="s">
        <v>125</v>
      </c>
      <c r="G7" s="162" t="s">
        <v>126</v>
      </c>
      <c r="H7" s="162" t="s">
        <v>127</v>
      </c>
      <c r="I7" s="162" t="s">
        <v>128</v>
      </c>
      <c r="J7" s="162" t="s">
        <v>129</v>
      </c>
      <c r="K7" s="162" t="s">
        <v>130</v>
      </c>
      <c r="L7" s="162" t="s">
        <v>131</v>
      </c>
      <c r="M7" s="162" t="s">
        <v>132</v>
      </c>
      <c r="N7" s="162" t="s">
        <v>120</v>
      </c>
      <c r="O7" s="57"/>
      <c r="P7" s="57"/>
    </row>
    <row r="8" spans="1:16" s="58" customFormat="1" ht="31.5">
      <c r="A8" s="258" t="s">
        <v>141</v>
      </c>
      <c r="B8" s="162"/>
      <c r="C8" s="162"/>
      <c r="D8" s="162"/>
      <c r="E8" s="162"/>
      <c r="F8" s="162"/>
      <c r="G8" s="162"/>
      <c r="H8" s="162"/>
      <c r="I8" s="162"/>
      <c r="J8" s="162"/>
      <c r="K8" s="162"/>
      <c r="L8" s="162"/>
      <c r="M8" s="162"/>
      <c r="N8" s="162">
        <f>SUM('Annual Budget'!$B$8:$M$8)</f>
        <v>0</v>
      </c>
      <c r="O8" s="57"/>
      <c r="P8" s="57"/>
    </row>
    <row r="9" spans="1:16" s="58" customFormat="1" ht="18.75">
      <c r="A9" s="259"/>
      <c r="B9" s="162"/>
      <c r="C9" s="162"/>
      <c r="D9" s="162"/>
      <c r="E9" s="162"/>
      <c r="F9" s="162"/>
      <c r="G9" s="162"/>
      <c r="H9" s="162"/>
      <c r="I9" s="162"/>
      <c r="J9" s="162"/>
      <c r="K9" s="162"/>
      <c r="L9" s="162"/>
      <c r="M9" s="162"/>
      <c r="N9" s="162">
        <f>SUM('Annual Budget'!$B$8:$M$8)</f>
        <v>0</v>
      </c>
      <c r="O9" s="57"/>
      <c r="P9" s="57"/>
    </row>
    <row r="10" spans="1:14" ht="18.75">
      <c r="A10" s="163" t="s">
        <v>53</v>
      </c>
      <c r="B10" s="164">
        <v>0</v>
      </c>
      <c r="C10" s="164">
        <v>0</v>
      </c>
      <c r="D10" s="164">
        <v>0</v>
      </c>
      <c r="E10" s="164">
        <v>0</v>
      </c>
      <c r="F10" s="164">
        <v>0</v>
      </c>
      <c r="G10" s="164">
        <v>0</v>
      </c>
      <c r="H10" s="164">
        <v>0</v>
      </c>
      <c r="I10" s="164">
        <v>0</v>
      </c>
      <c r="J10" s="164">
        <v>0</v>
      </c>
      <c r="K10" s="164">
        <v>0</v>
      </c>
      <c r="L10" s="164">
        <v>0</v>
      </c>
      <c r="M10" s="164">
        <v>0</v>
      </c>
      <c r="N10" s="257">
        <f>SUM('Annual Budget'!$B$8:$M$10)</f>
        <v>0</v>
      </c>
    </row>
    <row r="11" spans="1:14" ht="18.75">
      <c r="A11" s="165" t="s">
        <v>133</v>
      </c>
      <c r="B11" s="164">
        <f aca="true" t="shared" si="0" ref="B11:N11">SUBTOTAL(109,B8:B10)</f>
        <v>0</v>
      </c>
      <c r="C11" s="164">
        <f t="shared" si="0"/>
        <v>0</v>
      </c>
      <c r="D11" s="164">
        <f t="shared" si="0"/>
        <v>0</v>
      </c>
      <c r="E11" s="164">
        <f t="shared" si="0"/>
        <v>0</v>
      </c>
      <c r="F11" s="164">
        <f t="shared" si="0"/>
        <v>0</v>
      </c>
      <c r="G11" s="164">
        <f t="shared" si="0"/>
        <v>0</v>
      </c>
      <c r="H11" s="164">
        <f t="shared" si="0"/>
        <v>0</v>
      </c>
      <c r="I11" s="164">
        <f t="shared" si="0"/>
        <v>0</v>
      </c>
      <c r="J11" s="164">
        <f t="shared" si="0"/>
        <v>0</v>
      </c>
      <c r="K11" s="164">
        <f t="shared" si="0"/>
        <v>0</v>
      </c>
      <c r="L11" s="164">
        <f t="shared" si="0"/>
        <v>0</v>
      </c>
      <c r="M11" s="164">
        <f t="shared" si="0"/>
        <v>0</v>
      </c>
      <c r="N11" s="164">
        <f t="shared" si="0"/>
        <v>0</v>
      </c>
    </row>
    <row r="12" spans="1:14" ht="18.75">
      <c r="A12" s="280"/>
      <c r="B12" s="280"/>
      <c r="C12" s="166"/>
      <c r="D12" s="166"/>
      <c r="E12" s="166"/>
      <c r="F12" s="166"/>
      <c r="G12" s="166"/>
      <c r="H12" s="166"/>
      <c r="I12" s="166"/>
      <c r="J12" s="166"/>
      <c r="K12" s="166"/>
      <c r="L12" s="166"/>
      <c r="M12" s="166"/>
      <c r="N12" s="167"/>
    </row>
    <row r="13" spans="1:14" ht="18.75">
      <c r="A13" s="168" t="s">
        <v>72</v>
      </c>
      <c r="B13" s="169" t="s">
        <v>121</v>
      </c>
      <c r="C13" s="169" t="s">
        <v>122</v>
      </c>
      <c r="D13" s="169" t="s">
        <v>123</v>
      </c>
      <c r="E13" s="169" t="s">
        <v>124</v>
      </c>
      <c r="F13" s="169" t="s">
        <v>125</v>
      </c>
      <c r="G13" s="169" t="s">
        <v>126</v>
      </c>
      <c r="H13" s="169" t="s">
        <v>127</v>
      </c>
      <c r="I13" s="169" t="s">
        <v>128</v>
      </c>
      <c r="J13" s="169" t="s">
        <v>129</v>
      </c>
      <c r="K13" s="169" t="s">
        <v>130</v>
      </c>
      <c r="L13" s="169" t="s">
        <v>131</v>
      </c>
      <c r="M13" s="169" t="s">
        <v>132</v>
      </c>
      <c r="N13" s="169" t="s">
        <v>120</v>
      </c>
    </row>
    <row r="14" spans="1:14" ht="18.75">
      <c r="A14" s="170" t="s">
        <v>138</v>
      </c>
      <c r="B14" s="171">
        <v>0</v>
      </c>
      <c r="C14" s="171">
        <v>0</v>
      </c>
      <c r="D14" s="171">
        <v>0</v>
      </c>
      <c r="E14" s="171">
        <v>0</v>
      </c>
      <c r="F14" s="171">
        <v>0</v>
      </c>
      <c r="G14" s="171">
        <v>0</v>
      </c>
      <c r="H14" s="171">
        <v>0</v>
      </c>
      <c r="I14" s="171">
        <v>0</v>
      </c>
      <c r="J14" s="171">
        <v>0</v>
      </c>
      <c r="K14" s="171">
        <v>0</v>
      </c>
      <c r="L14" s="171">
        <v>0</v>
      </c>
      <c r="M14" s="171">
        <v>0</v>
      </c>
      <c r="N14" s="172">
        <f aca="true" t="shared" si="1" ref="N14:N20">SUM(B14:M14)</f>
        <v>0</v>
      </c>
    </row>
    <row r="15" spans="1:14" ht="18.75">
      <c r="A15" s="170" t="s">
        <v>44</v>
      </c>
      <c r="B15" s="171">
        <v>0</v>
      </c>
      <c r="C15" s="171">
        <v>0</v>
      </c>
      <c r="D15" s="171">
        <v>0</v>
      </c>
      <c r="E15" s="171">
        <v>0</v>
      </c>
      <c r="F15" s="171">
        <v>0</v>
      </c>
      <c r="G15" s="171">
        <v>0</v>
      </c>
      <c r="H15" s="171">
        <v>0</v>
      </c>
      <c r="I15" s="171">
        <v>0</v>
      </c>
      <c r="J15" s="171">
        <v>0</v>
      </c>
      <c r="K15" s="171">
        <v>0</v>
      </c>
      <c r="L15" s="171">
        <v>0</v>
      </c>
      <c r="M15" s="171">
        <v>0</v>
      </c>
      <c r="N15" s="172">
        <f t="shared" si="1"/>
        <v>0</v>
      </c>
    </row>
    <row r="16" spans="1:14" ht="18.75">
      <c r="A16" s="170" t="s">
        <v>80</v>
      </c>
      <c r="B16" s="171">
        <v>0</v>
      </c>
      <c r="C16" s="171">
        <v>0</v>
      </c>
      <c r="D16" s="171">
        <v>0</v>
      </c>
      <c r="E16" s="171">
        <v>0</v>
      </c>
      <c r="F16" s="171">
        <v>0</v>
      </c>
      <c r="G16" s="171">
        <v>0</v>
      </c>
      <c r="H16" s="171">
        <v>0</v>
      </c>
      <c r="I16" s="171">
        <v>0</v>
      </c>
      <c r="J16" s="171">
        <v>0</v>
      </c>
      <c r="K16" s="171">
        <v>0</v>
      </c>
      <c r="L16" s="171">
        <v>0</v>
      </c>
      <c r="M16" s="171">
        <v>0</v>
      </c>
      <c r="N16" s="172">
        <f t="shared" si="1"/>
        <v>0</v>
      </c>
    </row>
    <row r="17" spans="1:14" ht="18.75">
      <c r="A17" s="260" t="s">
        <v>142</v>
      </c>
      <c r="B17" s="171"/>
      <c r="C17" s="171"/>
      <c r="D17" s="171"/>
      <c r="E17" s="171"/>
      <c r="F17" s="171"/>
      <c r="G17" s="171"/>
      <c r="H17" s="171"/>
      <c r="I17" s="171"/>
      <c r="J17" s="171"/>
      <c r="K17" s="171"/>
      <c r="L17" s="171"/>
      <c r="M17" s="171"/>
      <c r="N17" s="261">
        <f>SUM(B17:M17)</f>
        <v>0</v>
      </c>
    </row>
    <row r="18" spans="1:14" ht="18.75">
      <c r="A18" s="170" t="s">
        <v>134</v>
      </c>
      <c r="B18" s="171">
        <v>0</v>
      </c>
      <c r="C18" s="171">
        <v>0</v>
      </c>
      <c r="D18" s="171">
        <v>0</v>
      </c>
      <c r="E18" s="171">
        <v>0</v>
      </c>
      <c r="F18" s="171">
        <v>0</v>
      </c>
      <c r="G18" s="171">
        <v>0</v>
      </c>
      <c r="H18" s="171">
        <v>0</v>
      </c>
      <c r="I18" s="171">
        <v>0</v>
      </c>
      <c r="J18" s="171">
        <v>0</v>
      </c>
      <c r="K18" s="171">
        <v>0</v>
      </c>
      <c r="L18" s="171">
        <v>0</v>
      </c>
      <c r="M18" s="171">
        <v>0</v>
      </c>
      <c r="N18" s="172">
        <f t="shared" si="1"/>
        <v>0</v>
      </c>
    </row>
    <row r="19" spans="1:14" ht="18.75">
      <c r="A19" s="170" t="s">
        <v>135</v>
      </c>
      <c r="B19" s="171">
        <v>0</v>
      </c>
      <c r="C19" s="171">
        <v>0</v>
      </c>
      <c r="D19" s="171">
        <v>0</v>
      </c>
      <c r="E19" s="171">
        <v>0</v>
      </c>
      <c r="F19" s="171">
        <v>0</v>
      </c>
      <c r="G19" s="171">
        <v>0</v>
      </c>
      <c r="H19" s="171">
        <v>0</v>
      </c>
      <c r="I19" s="171">
        <v>0</v>
      </c>
      <c r="J19" s="171">
        <v>0</v>
      </c>
      <c r="K19" s="171">
        <v>0</v>
      </c>
      <c r="L19" s="171">
        <v>0</v>
      </c>
      <c r="M19" s="171">
        <v>0</v>
      </c>
      <c r="N19" s="172">
        <f>SUM(B19:M19)</f>
        <v>0</v>
      </c>
    </row>
    <row r="20" spans="1:14" ht="18.75">
      <c r="A20" s="170" t="s">
        <v>137</v>
      </c>
      <c r="B20" s="171">
        <v>0</v>
      </c>
      <c r="C20" s="171">
        <v>0</v>
      </c>
      <c r="D20" s="171">
        <v>0</v>
      </c>
      <c r="E20" s="171">
        <v>0</v>
      </c>
      <c r="F20" s="171">
        <v>0</v>
      </c>
      <c r="G20" s="171">
        <v>0</v>
      </c>
      <c r="H20" s="171">
        <v>0</v>
      </c>
      <c r="I20" s="171">
        <v>0</v>
      </c>
      <c r="J20" s="171">
        <v>0</v>
      </c>
      <c r="K20" s="171">
        <v>0</v>
      </c>
      <c r="L20" s="171">
        <v>0</v>
      </c>
      <c r="M20" s="171">
        <v>0</v>
      </c>
      <c r="N20" s="172">
        <f t="shared" si="1"/>
        <v>0</v>
      </c>
    </row>
    <row r="21" spans="1:14" ht="18.75">
      <c r="A21" s="173" t="s">
        <v>133</v>
      </c>
      <c r="B21" s="172">
        <f aca="true" t="shared" si="2" ref="B21:N21">SUBTOTAL(109,B14:B20)</f>
        <v>0</v>
      </c>
      <c r="C21" s="172">
        <f t="shared" si="2"/>
        <v>0</v>
      </c>
      <c r="D21" s="172">
        <f t="shared" si="2"/>
        <v>0</v>
      </c>
      <c r="E21" s="172">
        <f t="shared" si="2"/>
        <v>0</v>
      </c>
      <c r="F21" s="172">
        <f t="shared" si="2"/>
        <v>0</v>
      </c>
      <c r="G21" s="172">
        <f t="shared" si="2"/>
        <v>0</v>
      </c>
      <c r="H21" s="172">
        <f t="shared" si="2"/>
        <v>0</v>
      </c>
      <c r="I21" s="172">
        <f t="shared" si="2"/>
        <v>0</v>
      </c>
      <c r="J21" s="172">
        <f t="shared" si="2"/>
        <v>0</v>
      </c>
      <c r="K21" s="172">
        <f t="shared" si="2"/>
        <v>0</v>
      </c>
      <c r="L21" s="172">
        <f t="shared" si="2"/>
        <v>0</v>
      </c>
      <c r="M21" s="172">
        <f t="shared" si="2"/>
        <v>0</v>
      </c>
      <c r="N21" s="172">
        <f t="shared" si="2"/>
        <v>0</v>
      </c>
    </row>
    <row r="22" spans="1:14" ht="18.75">
      <c r="A22" s="281"/>
      <c r="B22" s="281"/>
      <c r="C22" s="174"/>
      <c r="D22" s="174"/>
      <c r="E22" s="174"/>
      <c r="F22" s="174"/>
      <c r="G22" s="174"/>
      <c r="H22" s="174"/>
      <c r="I22" s="174"/>
      <c r="J22" s="174"/>
      <c r="K22" s="174"/>
      <c r="L22" s="174"/>
      <c r="M22" s="174"/>
      <c r="N22" s="174"/>
    </row>
    <row r="23" spans="1:14" ht="18.75">
      <c r="A23" s="175" t="s">
        <v>136</v>
      </c>
      <c r="B23" s="176"/>
      <c r="C23" s="176"/>
      <c r="D23" s="177"/>
      <c r="E23" s="176"/>
      <c r="F23" s="176"/>
      <c r="G23" s="176"/>
      <c r="H23" s="176"/>
      <c r="I23" s="176"/>
      <c r="J23" s="176"/>
      <c r="K23" s="176"/>
      <c r="L23" s="176"/>
      <c r="M23" s="176"/>
      <c r="N23" s="176"/>
    </row>
    <row r="24" spans="1:14" ht="18.75">
      <c r="A24" s="178" t="s">
        <v>10</v>
      </c>
      <c r="B24" s="179">
        <f>B11</f>
        <v>0</v>
      </c>
      <c r="C24" s="179">
        <f aca="true" t="shared" si="3" ref="C24:M24">C11</f>
        <v>0</v>
      </c>
      <c r="D24" s="179">
        <f t="shared" si="3"/>
        <v>0</v>
      </c>
      <c r="E24" s="179">
        <f t="shared" si="3"/>
        <v>0</v>
      </c>
      <c r="F24" s="179">
        <f t="shared" si="3"/>
        <v>0</v>
      </c>
      <c r="G24" s="179">
        <f t="shared" si="3"/>
        <v>0</v>
      </c>
      <c r="H24" s="179">
        <f t="shared" si="3"/>
        <v>0</v>
      </c>
      <c r="I24" s="179">
        <f t="shared" si="3"/>
        <v>0</v>
      </c>
      <c r="J24" s="179">
        <f t="shared" si="3"/>
        <v>0</v>
      </c>
      <c r="K24" s="179">
        <f t="shared" si="3"/>
        <v>0</v>
      </c>
      <c r="L24" s="179">
        <f t="shared" si="3"/>
        <v>0</v>
      </c>
      <c r="M24" s="179">
        <f t="shared" si="3"/>
        <v>0</v>
      </c>
      <c r="N24" s="179">
        <f>SUM(B24:M24)</f>
        <v>0</v>
      </c>
    </row>
    <row r="25" spans="1:14" ht="18.75">
      <c r="A25" s="180" t="s">
        <v>72</v>
      </c>
      <c r="B25" s="179">
        <f>B21</f>
        <v>0</v>
      </c>
      <c r="C25" s="179">
        <f aca="true" t="shared" si="4" ref="C25:M25">C21</f>
        <v>0</v>
      </c>
      <c r="D25" s="179">
        <f t="shared" si="4"/>
        <v>0</v>
      </c>
      <c r="E25" s="179">
        <f t="shared" si="4"/>
        <v>0</v>
      </c>
      <c r="F25" s="179">
        <f t="shared" si="4"/>
        <v>0</v>
      </c>
      <c r="G25" s="179">
        <f t="shared" si="4"/>
        <v>0</v>
      </c>
      <c r="H25" s="179">
        <f t="shared" si="4"/>
        <v>0</v>
      </c>
      <c r="I25" s="179">
        <f t="shared" si="4"/>
        <v>0</v>
      </c>
      <c r="J25" s="179">
        <f t="shared" si="4"/>
        <v>0</v>
      </c>
      <c r="K25" s="179">
        <f t="shared" si="4"/>
        <v>0</v>
      </c>
      <c r="L25" s="179">
        <f t="shared" si="4"/>
        <v>0</v>
      </c>
      <c r="M25" s="179">
        <f t="shared" si="4"/>
        <v>0</v>
      </c>
      <c r="N25" s="179">
        <f>SUM(B25:M25)</f>
        <v>0</v>
      </c>
    </row>
    <row r="26" spans="1:14" ht="19.5" thickBot="1">
      <c r="A26" s="181" t="s">
        <v>119</v>
      </c>
      <c r="B26" s="182">
        <f>B24-B25</f>
        <v>0</v>
      </c>
      <c r="C26" s="182">
        <f>B26+C24-C25</f>
        <v>0</v>
      </c>
      <c r="D26" s="182">
        <f aca="true" t="shared" si="5" ref="D26:L26">C26+D24-D25</f>
        <v>0</v>
      </c>
      <c r="E26" s="182">
        <f t="shared" si="5"/>
        <v>0</v>
      </c>
      <c r="F26" s="182">
        <f t="shared" si="5"/>
        <v>0</v>
      </c>
      <c r="G26" s="182">
        <f t="shared" si="5"/>
        <v>0</v>
      </c>
      <c r="H26" s="182">
        <f t="shared" si="5"/>
        <v>0</v>
      </c>
      <c r="I26" s="182">
        <f t="shared" si="5"/>
        <v>0</v>
      </c>
      <c r="J26" s="182">
        <f t="shared" si="5"/>
        <v>0</v>
      </c>
      <c r="K26" s="182">
        <f t="shared" si="5"/>
        <v>0</v>
      </c>
      <c r="L26" s="182">
        <f t="shared" si="5"/>
        <v>0</v>
      </c>
      <c r="M26" s="182">
        <f>L26+M24-M25</f>
        <v>0</v>
      </c>
      <c r="N26" s="183"/>
    </row>
    <row r="27" spans="1:14" ht="18.75">
      <c r="A27" s="160"/>
      <c r="B27" s="160"/>
      <c r="C27" s="160"/>
      <c r="D27" s="160"/>
      <c r="E27" s="160"/>
      <c r="F27" s="160"/>
      <c r="G27" s="160"/>
      <c r="H27" s="160"/>
      <c r="I27" s="160"/>
      <c r="J27" s="160"/>
      <c r="K27" s="160"/>
      <c r="L27" s="160"/>
      <c r="M27" s="184"/>
      <c r="N27" s="184"/>
    </row>
  </sheetData>
  <sheetProtection/>
  <mergeCells count="4">
    <mergeCell ref="A4:E4"/>
    <mergeCell ref="J4:L4"/>
    <mergeCell ref="A12:B12"/>
    <mergeCell ref="A22:B22"/>
  </mergeCell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124"/>
  <sheetViews>
    <sheetView zoomScalePageLayoutView="0" workbookViewId="0" topLeftCell="A1">
      <selection activeCell="D25" sqref="D25"/>
    </sheetView>
  </sheetViews>
  <sheetFormatPr defaultColWidth="9.140625" defaultRowHeight="12.75"/>
  <cols>
    <col min="1" max="1" width="48.57421875" style="0" customWidth="1"/>
    <col min="2" max="2" width="18.57421875" style="0" customWidth="1"/>
    <col min="3" max="3" width="35.28125" style="0" customWidth="1"/>
  </cols>
  <sheetData>
    <row r="1" spans="1:3" ht="15.75">
      <c r="A1" s="282" t="s">
        <v>68</v>
      </c>
      <c r="B1" s="282"/>
      <c r="C1" s="282"/>
    </row>
    <row r="2" spans="1:3" ht="15.75">
      <c r="A2" s="282" t="s">
        <v>74</v>
      </c>
      <c r="B2" s="282"/>
      <c r="C2" s="282"/>
    </row>
    <row r="3" spans="1:3" ht="15.75">
      <c r="A3" s="185"/>
      <c r="B3" s="185"/>
      <c r="C3" s="185"/>
    </row>
    <row r="4" spans="1:3" ht="15.75">
      <c r="A4" s="186" t="s">
        <v>10</v>
      </c>
      <c r="B4" s="187" t="s">
        <v>70</v>
      </c>
      <c r="C4" s="187" t="s">
        <v>71</v>
      </c>
    </row>
    <row r="5" spans="1:3" ht="15">
      <c r="A5" s="2" t="s">
        <v>30</v>
      </c>
      <c r="B5" s="237">
        <v>0</v>
      </c>
      <c r="C5" s="237">
        <v>0</v>
      </c>
    </row>
    <row r="6" spans="1:3" ht="15">
      <c r="A6" s="2" t="s">
        <v>30</v>
      </c>
      <c r="B6" s="237">
        <v>0</v>
      </c>
      <c r="C6" s="237">
        <v>0</v>
      </c>
    </row>
    <row r="7" spans="1:3" ht="15">
      <c r="A7" s="2"/>
      <c r="B7" s="237">
        <v>0</v>
      </c>
      <c r="C7" s="237">
        <v>0</v>
      </c>
    </row>
    <row r="8" spans="1:3" ht="15">
      <c r="A8" s="2"/>
      <c r="B8" s="237">
        <v>0</v>
      </c>
      <c r="C8" s="237">
        <v>0</v>
      </c>
    </row>
    <row r="9" spans="1:3" ht="15">
      <c r="A9" s="2"/>
      <c r="B9" s="237">
        <v>0</v>
      </c>
      <c r="C9" s="237">
        <v>0</v>
      </c>
    </row>
    <row r="10" spans="1:3" ht="15">
      <c r="A10" s="2"/>
      <c r="B10" s="237">
        <v>0</v>
      </c>
      <c r="C10" s="237">
        <v>0</v>
      </c>
    </row>
    <row r="11" spans="1:3" ht="15">
      <c r="A11" s="2"/>
      <c r="B11" s="237">
        <v>0</v>
      </c>
      <c r="C11" s="237">
        <v>0</v>
      </c>
    </row>
    <row r="12" spans="1:3" ht="15">
      <c r="A12" s="2"/>
      <c r="B12" s="237">
        <v>0</v>
      </c>
      <c r="C12" s="237">
        <v>0</v>
      </c>
    </row>
    <row r="13" spans="1:3" ht="15">
      <c r="A13" s="2"/>
      <c r="B13" s="237">
        <v>0</v>
      </c>
      <c r="C13" s="237">
        <v>0</v>
      </c>
    </row>
    <row r="14" spans="1:3" ht="15">
      <c r="A14" s="2"/>
      <c r="B14" s="237">
        <v>0</v>
      </c>
      <c r="C14" s="237">
        <v>0</v>
      </c>
    </row>
    <row r="15" spans="1:3" ht="15">
      <c r="A15" s="2" t="s">
        <v>30</v>
      </c>
      <c r="B15" s="237">
        <v>0</v>
      </c>
      <c r="C15" s="237">
        <v>0</v>
      </c>
    </row>
    <row r="16" spans="1:3" ht="15.75">
      <c r="A16" s="185" t="s">
        <v>8</v>
      </c>
      <c r="B16" s="235">
        <f>SUM(B5:B15)</f>
        <v>0</v>
      </c>
      <c r="C16" s="190">
        <f>SUM(C5:C15)</f>
        <v>0</v>
      </c>
    </row>
    <row r="17" spans="1:3" ht="15">
      <c r="A17" s="2"/>
      <c r="B17" s="189"/>
      <c r="C17" s="189"/>
    </row>
    <row r="18" spans="1:3" ht="15.75">
      <c r="A18" s="191" t="s">
        <v>72</v>
      </c>
      <c r="B18" s="192" t="s">
        <v>70</v>
      </c>
      <c r="C18" s="192" t="s">
        <v>71</v>
      </c>
    </row>
    <row r="19" spans="1:3" ht="15">
      <c r="A19" s="2" t="s">
        <v>30</v>
      </c>
      <c r="B19" s="237">
        <v>0</v>
      </c>
      <c r="C19" s="237">
        <v>0</v>
      </c>
    </row>
    <row r="20" spans="1:3" ht="15">
      <c r="A20" s="2"/>
      <c r="B20" s="237">
        <v>0</v>
      </c>
      <c r="C20" s="237">
        <v>0</v>
      </c>
    </row>
    <row r="21" spans="1:3" ht="15">
      <c r="A21" s="2"/>
      <c r="B21" s="237">
        <v>0</v>
      </c>
      <c r="C21" s="237">
        <v>0</v>
      </c>
    </row>
    <row r="22" spans="1:3" ht="15">
      <c r="A22" s="2"/>
      <c r="B22" s="237">
        <v>0</v>
      </c>
      <c r="C22" s="237">
        <v>0</v>
      </c>
    </row>
    <row r="23" spans="1:3" ht="15">
      <c r="A23" s="2"/>
      <c r="B23" s="237">
        <v>0</v>
      </c>
      <c r="C23" s="237">
        <v>0</v>
      </c>
    </row>
    <row r="24" spans="1:3" ht="15">
      <c r="A24" s="2"/>
      <c r="B24" s="237">
        <v>0</v>
      </c>
      <c r="C24" s="237">
        <v>0</v>
      </c>
    </row>
    <row r="25" spans="1:3" ht="15">
      <c r="A25" s="2"/>
      <c r="B25" s="237">
        <v>0</v>
      </c>
      <c r="C25" s="237">
        <v>0</v>
      </c>
    </row>
    <row r="26" spans="1:3" ht="15">
      <c r="A26" s="2"/>
      <c r="B26" s="237">
        <v>0</v>
      </c>
      <c r="C26" s="237">
        <v>0</v>
      </c>
    </row>
    <row r="27" spans="1:3" ht="15">
      <c r="A27" s="2"/>
      <c r="B27" s="237">
        <v>0</v>
      </c>
      <c r="C27" s="237">
        <v>0</v>
      </c>
    </row>
    <row r="28" spans="1:3" ht="15.75">
      <c r="A28" s="185" t="s">
        <v>8</v>
      </c>
      <c r="B28" s="190">
        <f>SUM(B19:B27)</f>
        <v>0</v>
      </c>
      <c r="C28" s="190">
        <f>SUM(C19:C27)</f>
        <v>0</v>
      </c>
    </row>
    <row r="29" spans="1:3" ht="15.75">
      <c r="A29" s="185" t="s">
        <v>73</v>
      </c>
      <c r="B29" s="189">
        <f>B16-B28</f>
        <v>0</v>
      </c>
      <c r="C29" s="238">
        <f>C16-C28</f>
        <v>0</v>
      </c>
    </row>
    <row r="30" spans="1:3" ht="15">
      <c r="A30" s="2"/>
      <c r="B30" s="189"/>
      <c r="C30" s="189"/>
    </row>
    <row r="31" spans="2:3" ht="12.75">
      <c r="B31" s="6"/>
      <c r="C31" s="6"/>
    </row>
    <row r="32" spans="2:3" ht="12.75">
      <c r="B32" s="6"/>
      <c r="C32" s="6"/>
    </row>
    <row r="33" spans="2:3" ht="12.75">
      <c r="B33" s="6"/>
      <c r="C33" s="6"/>
    </row>
    <row r="34" spans="2:3" ht="12.75">
      <c r="B34" s="6"/>
      <c r="C34" s="6"/>
    </row>
    <row r="35" spans="2:3" ht="12.75">
      <c r="B35" s="6"/>
      <c r="C35" s="6"/>
    </row>
    <row r="36" spans="2:3" ht="12.75">
      <c r="B36" s="6"/>
      <c r="C36" s="6"/>
    </row>
    <row r="37" spans="2:3" ht="12.75">
      <c r="B37" s="6"/>
      <c r="C37" s="6"/>
    </row>
    <row r="38" spans="2:3" ht="12.75">
      <c r="B38" s="6"/>
      <c r="C38" s="6"/>
    </row>
    <row r="39" spans="2:3" ht="12.75">
      <c r="B39" s="6"/>
      <c r="C39" s="6"/>
    </row>
    <row r="40" spans="2:3" ht="12.75">
      <c r="B40" s="6"/>
      <c r="C40" s="6"/>
    </row>
    <row r="41" spans="2:3" ht="12.75">
      <c r="B41" s="6"/>
      <c r="C41" s="6"/>
    </row>
    <row r="42" spans="2:3" ht="12.75">
      <c r="B42" s="6"/>
      <c r="C42" s="6"/>
    </row>
    <row r="43" spans="2:3" ht="12.75">
      <c r="B43" s="6"/>
      <c r="C43" s="6"/>
    </row>
    <row r="44" spans="2:3" ht="12.75">
      <c r="B44" s="6"/>
      <c r="C44" s="6"/>
    </row>
    <row r="45" spans="2:3" ht="12.75">
      <c r="B45" s="6"/>
      <c r="C45" s="6"/>
    </row>
    <row r="46" spans="2:3" ht="12.75">
      <c r="B46" s="6"/>
      <c r="C46" s="6"/>
    </row>
    <row r="47" spans="2:3" ht="12.75">
      <c r="B47" s="6"/>
      <c r="C47" s="6"/>
    </row>
    <row r="48" spans="2:3" ht="12.75">
      <c r="B48" s="6"/>
      <c r="C48" s="6"/>
    </row>
    <row r="49" spans="2:3" ht="12.75">
      <c r="B49" s="6"/>
      <c r="C49" s="6"/>
    </row>
    <row r="50" spans="2:3" ht="12.75">
      <c r="B50" s="6"/>
      <c r="C50" s="6"/>
    </row>
    <row r="51" spans="2:3" ht="12.75">
      <c r="B51" s="6"/>
      <c r="C51" s="6"/>
    </row>
    <row r="52" spans="2:3" ht="12.75">
      <c r="B52" s="6"/>
      <c r="C52" s="6"/>
    </row>
    <row r="53" spans="2:3" ht="12.75">
      <c r="B53" s="6"/>
      <c r="C53" s="6"/>
    </row>
    <row r="54" spans="2:3" ht="12.75">
      <c r="B54" s="6"/>
      <c r="C54" s="6"/>
    </row>
    <row r="55" spans="2:3" ht="12.75">
      <c r="B55" s="6"/>
      <c r="C55" s="6"/>
    </row>
    <row r="56" spans="2:3" ht="12.75">
      <c r="B56" s="6"/>
      <c r="C56" s="6"/>
    </row>
    <row r="57" spans="2:3" ht="12.75">
      <c r="B57" s="6"/>
      <c r="C57" s="6"/>
    </row>
    <row r="58" spans="2:3" ht="12.75">
      <c r="B58" s="6"/>
      <c r="C58" s="6"/>
    </row>
    <row r="59" spans="2:3" ht="12.75">
      <c r="B59" s="6"/>
      <c r="C59" s="6"/>
    </row>
    <row r="60" spans="2:3" ht="12.75">
      <c r="B60" s="6"/>
      <c r="C60" s="6"/>
    </row>
    <row r="61" spans="2:3" ht="12.75">
      <c r="B61" s="6"/>
      <c r="C61" s="6"/>
    </row>
    <row r="62" spans="2:3" ht="12.75">
      <c r="B62" s="6"/>
      <c r="C62" s="6"/>
    </row>
    <row r="63" spans="2:3" ht="12.75">
      <c r="B63" s="6"/>
      <c r="C63" s="6"/>
    </row>
    <row r="64" spans="2:3" ht="12.75">
      <c r="B64" s="6"/>
      <c r="C64" s="6"/>
    </row>
    <row r="65" spans="2:3" ht="12.75">
      <c r="B65" s="6"/>
      <c r="C65" s="6"/>
    </row>
    <row r="66" spans="2:3" ht="12.75">
      <c r="B66" s="6"/>
      <c r="C66" s="6"/>
    </row>
    <row r="67" spans="2:3" ht="12.75">
      <c r="B67" s="6"/>
      <c r="C67" s="6"/>
    </row>
    <row r="68" spans="2:3" ht="12.75">
      <c r="B68" s="6"/>
      <c r="C68" s="6"/>
    </row>
    <row r="69" spans="2:3" ht="12.75">
      <c r="B69" s="6"/>
      <c r="C69" s="6"/>
    </row>
    <row r="70" spans="2:3" ht="12.75">
      <c r="B70" s="6"/>
      <c r="C70" s="6"/>
    </row>
    <row r="71" spans="2:3" ht="12.75">
      <c r="B71" s="6"/>
      <c r="C71" s="6"/>
    </row>
    <row r="72" spans="2:3" ht="12.75">
      <c r="B72" s="6"/>
      <c r="C72" s="6"/>
    </row>
    <row r="73" spans="2:3" ht="12.75">
      <c r="B73" s="6"/>
      <c r="C73" s="6"/>
    </row>
    <row r="74" spans="2:3" ht="12.75">
      <c r="B74" s="6"/>
      <c r="C74" s="6"/>
    </row>
    <row r="75" spans="2:3" ht="12.75">
      <c r="B75" s="6"/>
      <c r="C75" s="6"/>
    </row>
    <row r="76" spans="2:3" ht="12.75">
      <c r="B76" s="6"/>
      <c r="C76" s="6"/>
    </row>
    <row r="77" spans="2:3" ht="12.75">
      <c r="B77" s="6"/>
      <c r="C77" s="6"/>
    </row>
    <row r="78" spans="2:3" ht="12.75">
      <c r="B78" s="6"/>
      <c r="C78" s="6"/>
    </row>
    <row r="79" spans="2:3" ht="12.75">
      <c r="B79" s="6"/>
      <c r="C79" s="6"/>
    </row>
    <row r="80" spans="2:3" ht="12.75">
      <c r="B80" s="6"/>
      <c r="C80" s="6"/>
    </row>
    <row r="81" spans="2:3" ht="12.75">
      <c r="B81" s="6"/>
      <c r="C81" s="6"/>
    </row>
    <row r="82" spans="2:3" ht="12.75">
      <c r="B82" s="6"/>
      <c r="C82" s="6"/>
    </row>
    <row r="83" spans="2:3" ht="12.75">
      <c r="B83" s="6"/>
      <c r="C83" s="6"/>
    </row>
    <row r="84" spans="2:3" ht="12.75">
      <c r="B84" s="6"/>
      <c r="C84" s="6"/>
    </row>
    <row r="85" spans="2:3" ht="12.75">
      <c r="B85" s="6"/>
      <c r="C85" s="6"/>
    </row>
    <row r="86" spans="2:3" ht="12.75">
      <c r="B86" s="6"/>
      <c r="C86" s="6"/>
    </row>
    <row r="87" spans="2:3" ht="12.75">
      <c r="B87" s="6"/>
      <c r="C87" s="6"/>
    </row>
    <row r="88" spans="2:3" ht="12.75">
      <c r="B88" s="6"/>
      <c r="C88" s="6"/>
    </row>
    <row r="89" spans="2:3" ht="12.75">
      <c r="B89" s="6"/>
      <c r="C89" s="6"/>
    </row>
    <row r="90" spans="2:3" ht="12.75">
      <c r="B90" s="6"/>
      <c r="C90" s="6"/>
    </row>
    <row r="91" spans="2:3" ht="12.75">
      <c r="B91" s="6"/>
      <c r="C91" s="6"/>
    </row>
    <row r="92" spans="2:3" ht="12.75">
      <c r="B92" s="6"/>
      <c r="C92" s="6"/>
    </row>
    <row r="93" spans="2:3" ht="12.75">
      <c r="B93" s="6"/>
      <c r="C93" s="6"/>
    </row>
    <row r="94" spans="2:3" ht="12.75">
      <c r="B94" s="6"/>
      <c r="C94" s="6"/>
    </row>
    <row r="95" spans="2:3" ht="12.75">
      <c r="B95" s="6"/>
      <c r="C95" s="6"/>
    </row>
    <row r="96" spans="2:3" ht="12.75">
      <c r="B96" s="6"/>
      <c r="C96" s="6"/>
    </row>
    <row r="97" spans="2:3" ht="12.75">
      <c r="B97" s="6"/>
      <c r="C97" s="6"/>
    </row>
    <row r="98" spans="2:3" ht="12.75">
      <c r="B98" s="6"/>
      <c r="C98" s="6"/>
    </row>
    <row r="99" spans="2:3" ht="12.75">
      <c r="B99" s="6"/>
      <c r="C99" s="6"/>
    </row>
    <row r="100" spans="2:3" ht="12.75">
      <c r="B100" s="6"/>
      <c r="C100" s="6"/>
    </row>
    <row r="101" spans="2:3" ht="12.75">
      <c r="B101" s="6"/>
      <c r="C101" s="6"/>
    </row>
    <row r="102" spans="2:3" ht="12.75">
      <c r="B102" s="6"/>
      <c r="C102" s="6"/>
    </row>
    <row r="103" spans="2:3" ht="12.75">
      <c r="B103" s="6"/>
      <c r="C103" s="6"/>
    </row>
    <row r="104" spans="2:3" ht="12.75">
      <c r="B104" s="6"/>
      <c r="C104" s="6"/>
    </row>
    <row r="105" spans="2:3" ht="12.75">
      <c r="B105" s="6"/>
      <c r="C105" s="6"/>
    </row>
    <row r="106" spans="2:3" ht="12.75">
      <c r="B106" s="6"/>
      <c r="C106" s="6"/>
    </row>
    <row r="107" spans="2:3" ht="12.75">
      <c r="B107" s="6"/>
      <c r="C107" s="6"/>
    </row>
    <row r="108" spans="2:3" ht="12.75">
      <c r="B108" s="6"/>
      <c r="C108" s="6"/>
    </row>
    <row r="109" spans="2:3" ht="12.75">
      <c r="B109" s="6"/>
      <c r="C109" s="6"/>
    </row>
    <row r="110" spans="2:3" ht="12.75">
      <c r="B110" s="6"/>
      <c r="C110" s="6"/>
    </row>
    <row r="111" spans="2:3" ht="12.75">
      <c r="B111" s="6"/>
      <c r="C111" s="6"/>
    </row>
    <row r="112" spans="2:3" ht="12.75">
      <c r="B112" s="6"/>
      <c r="C112" s="6"/>
    </row>
    <row r="113" spans="2:3" ht="12.75">
      <c r="B113" s="6"/>
      <c r="C113" s="6"/>
    </row>
    <row r="114" spans="2:3" ht="12.75">
      <c r="B114" s="6"/>
      <c r="C114" s="6"/>
    </row>
    <row r="115" spans="2:3" ht="12.75">
      <c r="B115" s="6"/>
      <c r="C115" s="6"/>
    </row>
    <row r="116" spans="2:3" ht="12.75">
      <c r="B116" s="6"/>
      <c r="C116" s="6"/>
    </row>
    <row r="117" spans="2:3" ht="12.75">
      <c r="B117" s="6"/>
      <c r="C117" s="6"/>
    </row>
    <row r="118" spans="2:3" ht="12.75">
      <c r="B118" s="6"/>
      <c r="C118" s="6"/>
    </row>
    <row r="119" spans="2:3" ht="12.75">
      <c r="B119" s="6"/>
      <c r="C119" s="6"/>
    </row>
    <row r="120" spans="2:3" ht="12.75">
      <c r="B120" s="6"/>
      <c r="C120" s="6"/>
    </row>
    <row r="121" spans="2:3" ht="12.75">
      <c r="B121" s="6"/>
      <c r="C121" s="6"/>
    </row>
    <row r="122" spans="2:3" ht="12.75">
      <c r="B122" s="6"/>
      <c r="C122" s="6"/>
    </row>
    <row r="123" spans="2:3" ht="12.75">
      <c r="B123" s="6"/>
      <c r="C123" s="6"/>
    </row>
    <row r="124" spans="2:3" ht="12.75">
      <c r="B124" s="6"/>
      <c r="C124" s="6"/>
    </row>
  </sheetData>
  <sheetProtection/>
  <mergeCells count="2">
    <mergeCell ref="A1:C1"/>
    <mergeCell ref="A2:C2"/>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C121"/>
  <sheetViews>
    <sheetView tabSelected="1" zoomScalePageLayoutView="0" workbookViewId="0" topLeftCell="A1">
      <selection activeCell="H16" sqref="H16"/>
    </sheetView>
  </sheetViews>
  <sheetFormatPr defaultColWidth="9.140625" defaultRowHeight="12.75"/>
  <cols>
    <col min="1" max="1" width="48.57421875" style="0" customWidth="1"/>
    <col min="2" max="2" width="18.57421875" style="0" customWidth="1"/>
    <col min="3" max="3" width="35.28125" style="0" customWidth="1"/>
  </cols>
  <sheetData>
    <row r="1" spans="1:3" ht="15.75">
      <c r="A1" s="283" t="s">
        <v>69</v>
      </c>
      <c r="B1" s="283"/>
      <c r="C1" s="283"/>
    </row>
    <row r="2" spans="1:3" ht="15.75">
      <c r="A2" s="193"/>
      <c r="B2" s="193"/>
      <c r="C2" s="193"/>
    </row>
    <row r="3" spans="1:3" ht="15.75">
      <c r="A3" s="194" t="s">
        <v>10</v>
      </c>
      <c r="B3" s="195" t="s">
        <v>70</v>
      </c>
      <c r="C3" s="195" t="s">
        <v>71</v>
      </c>
    </row>
    <row r="4" spans="1:3" ht="15">
      <c r="A4" s="2" t="s">
        <v>30</v>
      </c>
      <c r="B4" s="188" t="s">
        <v>30</v>
      </c>
      <c r="C4" s="189" t="s">
        <v>30</v>
      </c>
    </row>
    <row r="5" spans="1:3" ht="15">
      <c r="A5" s="2"/>
      <c r="B5" s="188"/>
      <c r="C5" s="189"/>
    </row>
    <row r="6" spans="1:3" ht="15">
      <c r="A6" s="2"/>
      <c r="B6" s="188"/>
      <c r="C6" s="189"/>
    </row>
    <row r="7" spans="1:3" ht="15">
      <c r="A7" s="2"/>
      <c r="B7" s="188"/>
      <c r="C7" s="189"/>
    </row>
    <row r="8" spans="1:3" ht="15">
      <c r="A8" s="2"/>
      <c r="B8" s="188"/>
      <c r="C8" s="189"/>
    </row>
    <row r="9" spans="1:3" ht="15">
      <c r="A9" s="2"/>
      <c r="B9" s="188"/>
      <c r="C9" s="189"/>
    </row>
    <row r="10" spans="1:3" ht="15">
      <c r="A10" s="2" t="s">
        <v>30</v>
      </c>
      <c r="B10" s="188"/>
      <c r="C10" s="189" t="s">
        <v>30</v>
      </c>
    </row>
    <row r="11" spans="1:3" ht="15">
      <c r="A11" s="2" t="s">
        <v>30</v>
      </c>
      <c r="B11" s="188"/>
      <c r="C11" s="189" t="s">
        <v>30</v>
      </c>
    </row>
    <row r="12" spans="1:3" ht="15.75">
      <c r="A12" s="193" t="s">
        <v>8</v>
      </c>
      <c r="B12" s="240">
        <f>SUM(B4:B11)</f>
        <v>0</v>
      </c>
      <c r="C12" s="240">
        <f>SUM(C4:C11)</f>
        <v>0</v>
      </c>
    </row>
    <row r="13" spans="1:3" ht="15">
      <c r="A13" s="2"/>
      <c r="B13" s="236"/>
      <c r="C13" s="236"/>
    </row>
    <row r="14" spans="1:3" ht="15.75">
      <c r="A14" s="197" t="s">
        <v>72</v>
      </c>
      <c r="B14" s="198" t="s">
        <v>70</v>
      </c>
      <c r="C14" s="198" t="s">
        <v>71</v>
      </c>
    </row>
    <row r="15" spans="1:3" ht="15">
      <c r="A15" s="2" t="s">
        <v>30</v>
      </c>
      <c r="B15" s="189" t="s">
        <v>30</v>
      </c>
      <c r="C15" s="189" t="s">
        <v>30</v>
      </c>
    </row>
    <row r="16" spans="1:3" ht="15">
      <c r="A16" s="2"/>
      <c r="B16" s="189"/>
      <c r="C16" s="189"/>
    </row>
    <row r="17" spans="1:3" ht="15">
      <c r="A17" s="2"/>
      <c r="B17" s="189"/>
      <c r="C17" s="189"/>
    </row>
    <row r="18" spans="1:3" ht="15">
      <c r="A18" s="2"/>
      <c r="B18" s="189"/>
      <c r="C18" s="189"/>
    </row>
    <row r="19" spans="1:3" ht="15">
      <c r="A19" s="2"/>
      <c r="B19" s="189"/>
      <c r="C19" s="189"/>
    </row>
    <row r="20" spans="1:3" ht="15">
      <c r="A20" s="2"/>
      <c r="B20" s="189"/>
      <c r="C20" s="189"/>
    </row>
    <row r="21" spans="1:3" ht="15">
      <c r="A21" s="2"/>
      <c r="B21" s="189"/>
      <c r="C21" s="189"/>
    </row>
    <row r="22" spans="1:3" ht="15">
      <c r="A22" s="2"/>
      <c r="B22" s="189"/>
      <c r="C22" s="189"/>
    </row>
    <row r="23" spans="1:3" ht="15.75">
      <c r="A23" s="193" t="s">
        <v>8</v>
      </c>
      <c r="B23" s="196">
        <f>SUM(B15:B22)</f>
        <v>0</v>
      </c>
      <c r="C23" s="196">
        <f>SUM(C15:C22)</f>
        <v>0</v>
      </c>
    </row>
    <row r="24" spans="1:3" ht="15.75">
      <c r="A24" s="193" t="s">
        <v>73</v>
      </c>
      <c r="B24" s="189">
        <f>B12-B23</f>
        <v>0</v>
      </c>
      <c r="C24" s="189">
        <f>C12-C23</f>
        <v>0</v>
      </c>
    </row>
    <row r="25" spans="1:3" ht="15.75">
      <c r="A25" s="199"/>
      <c r="B25" s="200"/>
      <c r="C25" s="200"/>
    </row>
    <row r="26" spans="1:3" ht="15">
      <c r="A26" s="25"/>
      <c r="B26" s="26"/>
      <c r="C26" s="26"/>
    </row>
    <row r="27" spans="2:3" ht="12.75">
      <c r="B27" s="6"/>
      <c r="C27" s="6"/>
    </row>
    <row r="28" spans="2:3" ht="12.75">
      <c r="B28" s="6"/>
      <c r="C28" s="6"/>
    </row>
    <row r="29" spans="2:3" ht="12.75">
      <c r="B29" s="6"/>
      <c r="C29" s="6"/>
    </row>
    <row r="30" spans="2:3" ht="12.75">
      <c r="B30" s="6"/>
      <c r="C30" s="6"/>
    </row>
    <row r="31" spans="2:3" ht="12.75">
      <c r="B31" s="6"/>
      <c r="C31" s="6"/>
    </row>
    <row r="32" spans="2:3" ht="12.75">
      <c r="B32" s="6"/>
      <c r="C32" s="6"/>
    </row>
    <row r="33" spans="2:3" ht="12.75">
      <c r="B33" s="6"/>
      <c r="C33" s="6"/>
    </row>
    <row r="34" spans="2:3" ht="12.75">
      <c r="B34" s="6"/>
      <c r="C34" s="6"/>
    </row>
    <row r="35" spans="2:3" ht="12.75">
      <c r="B35" s="6"/>
      <c r="C35" s="6"/>
    </row>
    <row r="36" spans="2:3" ht="12.75">
      <c r="B36" s="6"/>
      <c r="C36" s="6"/>
    </row>
    <row r="37" spans="2:3" ht="12.75">
      <c r="B37" s="6"/>
      <c r="C37" s="6"/>
    </row>
    <row r="38" spans="2:3" ht="12.75">
      <c r="B38" s="6"/>
      <c r="C38" s="6"/>
    </row>
    <row r="39" spans="2:3" ht="12.75">
      <c r="B39" s="6"/>
      <c r="C39" s="6"/>
    </row>
    <row r="40" spans="2:3" ht="12.75">
      <c r="B40" s="6"/>
      <c r="C40" s="6"/>
    </row>
    <row r="41" spans="2:3" ht="12.75">
      <c r="B41" s="6"/>
      <c r="C41" s="6"/>
    </row>
    <row r="42" spans="2:3" ht="12.75">
      <c r="B42" s="6"/>
      <c r="C42" s="6"/>
    </row>
    <row r="43" spans="2:3" ht="12.75">
      <c r="B43" s="6"/>
      <c r="C43" s="6"/>
    </row>
    <row r="44" spans="2:3" ht="12.75">
      <c r="B44" s="6"/>
      <c r="C44" s="6"/>
    </row>
    <row r="45" spans="2:3" ht="12.75">
      <c r="B45" s="6"/>
      <c r="C45" s="6"/>
    </row>
    <row r="46" spans="2:3" ht="12.75">
      <c r="B46" s="6"/>
      <c r="C46" s="6"/>
    </row>
    <row r="47" spans="2:3" ht="12.75">
      <c r="B47" s="6"/>
      <c r="C47" s="6"/>
    </row>
    <row r="48" spans="2:3" ht="12.75">
      <c r="B48" s="6"/>
      <c r="C48" s="6"/>
    </row>
    <row r="49" spans="2:3" ht="12.75">
      <c r="B49" s="6"/>
      <c r="C49" s="6"/>
    </row>
    <row r="50" spans="2:3" ht="12.75">
      <c r="B50" s="6"/>
      <c r="C50" s="6"/>
    </row>
    <row r="51" spans="2:3" ht="12.75">
      <c r="B51" s="6"/>
      <c r="C51" s="6"/>
    </row>
    <row r="52" spans="2:3" ht="12.75">
      <c r="B52" s="6"/>
      <c r="C52" s="6"/>
    </row>
    <row r="53" spans="2:3" ht="12.75">
      <c r="B53" s="6"/>
      <c r="C53" s="6"/>
    </row>
    <row r="54" spans="2:3" ht="12.75">
      <c r="B54" s="6"/>
      <c r="C54" s="6"/>
    </row>
    <row r="55" spans="2:3" ht="12.75">
      <c r="B55" s="6"/>
      <c r="C55" s="6"/>
    </row>
    <row r="56" spans="2:3" ht="12.75">
      <c r="B56" s="6"/>
      <c r="C56" s="6"/>
    </row>
    <row r="57" spans="2:3" ht="12.75">
      <c r="B57" s="6"/>
      <c r="C57" s="6"/>
    </row>
    <row r="58" spans="2:3" ht="12.75">
      <c r="B58" s="6"/>
      <c r="C58" s="6"/>
    </row>
    <row r="59" spans="2:3" ht="12.75">
      <c r="B59" s="6"/>
      <c r="C59" s="6"/>
    </row>
    <row r="60" spans="2:3" ht="12.75">
      <c r="B60" s="6"/>
      <c r="C60" s="6"/>
    </row>
    <row r="61" spans="2:3" ht="12.75">
      <c r="B61" s="6"/>
      <c r="C61" s="6"/>
    </row>
    <row r="62" spans="2:3" ht="12.75">
      <c r="B62" s="6"/>
      <c r="C62" s="6"/>
    </row>
    <row r="63" spans="2:3" ht="12.75">
      <c r="B63" s="6"/>
      <c r="C63" s="6"/>
    </row>
    <row r="64" spans="2:3" ht="12.75">
      <c r="B64" s="6"/>
      <c r="C64" s="6"/>
    </row>
    <row r="65" spans="2:3" ht="12.75">
      <c r="B65" s="6"/>
      <c r="C65" s="6"/>
    </row>
    <row r="66" spans="2:3" ht="12.75">
      <c r="B66" s="6"/>
      <c r="C66" s="6"/>
    </row>
    <row r="67" spans="2:3" ht="12.75">
      <c r="B67" s="6"/>
      <c r="C67" s="6"/>
    </row>
    <row r="68" spans="2:3" ht="12.75">
      <c r="B68" s="6"/>
      <c r="C68" s="6"/>
    </row>
    <row r="69" spans="2:3" ht="12.75">
      <c r="B69" s="6"/>
      <c r="C69" s="6"/>
    </row>
    <row r="70" spans="2:3" ht="12.75">
      <c r="B70" s="6"/>
      <c r="C70" s="6"/>
    </row>
    <row r="71" spans="2:3" ht="12.75">
      <c r="B71" s="6"/>
      <c r="C71" s="6"/>
    </row>
    <row r="72" spans="2:3" ht="12.75">
      <c r="B72" s="6"/>
      <c r="C72" s="6"/>
    </row>
    <row r="73" spans="2:3" ht="12.75">
      <c r="B73" s="6"/>
      <c r="C73" s="6"/>
    </row>
    <row r="74" spans="2:3" ht="12.75">
      <c r="B74" s="6"/>
      <c r="C74" s="6"/>
    </row>
    <row r="75" spans="2:3" ht="12.75">
      <c r="B75" s="6"/>
      <c r="C75" s="6"/>
    </row>
    <row r="76" spans="2:3" ht="12.75">
      <c r="B76" s="6"/>
      <c r="C76" s="6"/>
    </row>
    <row r="77" spans="2:3" ht="12.75">
      <c r="B77" s="6"/>
      <c r="C77" s="6"/>
    </row>
    <row r="78" spans="2:3" ht="12.75">
      <c r="B78" s="6"/>
      <c r="C78" s="6"/>
    </row>
    <row r="79" spans="2:3" ht="12.75">
      <c r="B79" s="6"/>
      <c r="C79" s="6"/>
    </row>
    <row r="80" spans="2:3" ht="12.75">
      <c r="B80" s="6"/>
      <c r="C80" s="6"/>
    </row>
    <row r="81" spans="2:3" ht="12.75">
      <c r="B81" s="6"/>
      <c r="C81" s="6"/>
    </row>
    <row r="82" spans="2:3" ht="12.75">
      <c r="B82" s="6"/>
      <c r="C82" s="6"/>
    </row>
    <row r="83" spans="2:3" ht="12.75">
      <c r="B83" s="6"/>
      <c r="C83" s="6"/>
    </row>
    <row r="84" spans="2:3" ht="12.75">
      <c r="B84" s="6"/>
      <c r="C84" s="6"/>
    </row>
    <row r="85" spans="2:3" ht="12.75">
      <c r="B85" s="6"/>
      <c r="C85" s="6"/>
    </row>
    <row r="86" spans="2:3" ht="12.75">
      <c r="B86" s="6"/>
      <c r="C86" s="6"/>
    </row>
    <row r="87" spans="2:3" ht="12.75">
      <c r="B87" s="6"/>
      <c r="C87" s="6"/>
    </row>
    <row r="88" spans="2:3" ht="12.75">
      <c r="B88" s="6"/>
      <c r="C88" s="6"/>
    </row>
    <row r="89" spans="2:3" ht="12.75">
      <c r="B89" s="6"/>
      <c r="C89" s="6"/>
    </row>
    <row r="90" spans="2:3" ht="12.75">
      <c r="B90" s="6"/>
      <c r="C90" s="6"/>
    </row>
    <row r="91" spans="2:3" ht="12.75">
      <c r="B91" s="6"/>
      <c r="C91" s="6"/>
    </row>
    <row r="92" spans="2:3" ht="12.75">
      <c r="B92" s="6"/>
      <c r="C92" s="6"/>
    </row>
    <row r="93" spans="2:3" ht="12.75">
      <c r="B93" s="6"/>
      <c r="C93" s="6"/>
    </row>
    <row r="94" spans="2:3" ht="12.75">
      <c r="B94" s="6"/>
      <c r="C94" s="6"/>
    </row>
    <row r="95" spans="2:3" ht="12.75">
      <c r="B95" s="6"/>
      <c r="C95" s="6"/>
    </row>
    <row r="96" spans="2:3" ht="12.75">
      <c r="B96" s="6"/>
      <c r="C96" s="6"/>
    </row>
    <row r="97" spans="2:3" ht="12.75">
      <c r="B97" s="6"/>
      <c r="C97" s="6"/>
    </row>
    <row r="98" spans="2:3" ht="12.75">
      <c r="B98" s="6"/>
      <c r="C98" s="6"/>
    </row>
    <row r="99" spans="2:3" ht="12.75">
      <c r="B99" s="6"/>
      <c r="C99" s="6"/>
    </row>
    <row r="100" spans="2:3" ht="12.75">
      <c r="B100" s="6"/>
      <c r="C100" s="6"/>
    </row>
    <row r="101" spans="2:3" ht="12.75">
      <c r="B101" s="6"/>
      <c r="C101" s="6"/>
    </row>
    <row r="102" spans="2:3" ht="12.75">
      <c r="B102" s="6"/>
      <c r="C102" s="6"/>
    </row>
    <row r="103" spans="2:3" ht="12.75">
      <c r="B103" s="6"/>
      <c r="C103" s="6"/>
    </row>
    <row r="104" spans="2:3" ht="12.75">
      <c r="B104" s="6"/>
      <c r="C104" s="6"/>
    </row>
    <row r="105" spans="2:3" ht="12.75">
      <c r="B105" s="6"/>
      <c r="C105" s="6"/>
    </row>
    <row r="106" spans="2:3" ht="12.75">
      <c r="B106" s="6"/>
      <c r="C106" s="6"/>
    </row>
    <row r="107" spans="2:3" ht="12.75">
      <c r="B107" s="6"/>
      <c r="C107" s="6"/>
    </row>
    <row r="108" spans="2:3" ht="12.75">
      <c r="B108" s="6"/>
      <c r="C108" s="6"/>
    </row>
    <row r="109" spans="2:3" ht="12.75">
      <c r="B109" s="6"/>
      <c r="C109" s="6"/>
    </row>
    <row r="110" spans="2:3" ht="12.75">
      <c r="B110" s="6"/>
      <c r="C110" s="6"/>
    </row>
    <row r="111" spans="2:3" ht="12.75">
      <c r="B111" s="6"/>
      <c r="C111" s="6"/>
    </row>
    <row r="112" spans="2:3" ht="12.75">
      <c r="B112" s="6"/>
      <c r="C112" s="6"/>
    </row>
    <row r="113" spans="2:3" ht="12.75">
      <c r="B113" s="6"/>
      <c r="C113" s="6"/>
    </row>
    <row r="114" spans="2:3" ht="12.75">
      <c r="B114" s="6"/>
      <c r="C114" s="6"/>
    </row>
    <row r="115" spans="2:3" ht="12.75">
      <c r="B115" s="6"/>
      <c r="C115" s="6"/>
    </row>
    <row r="116" spans="2:3" ht="12.75">
      <c r="B116" s="6"/>
      <c r="C116" s="6"/>
    </row>
    <row r="117" spans="2:3" ht="12.75">
      <c r="B117" s="6"/>
      <c r="C117" s="6"/>
    </row>
    <row r="118" spans="2:3" ht="12.75">
      <c r="B118" s="6"/>
      <c r="C118" s="6"/>
    </row>
    <row r="119" spans="2:3" ht="12.75">
      <c r="B119" s="6"/>
      <c r="C119" s="6"/>
    </row>
    <row r="120" spans="2:3" ht="12.75">
      <c r="B120" s="6"/>
      <c r="C120" s="6"/>
    </row>
    <row r="121" spans="2:3" ht="12.75">
      <c r="B121" s="6"/>
      <c r="C121" s="6"/>
    </row>
  </sheetData>
  <sheetProtection/>
  <mergeCells count="1">
    <mergeCell ref="A1:C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Sydney Union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Adams</dc:creator>
  <cp:keywords/>
  <dc:description/>
  <cp:lastModifiedBy>Alison Edwards</cp:lastModifiedBy>
  <cp:lastPrinted>2019-08-18T21:40:26Z</cp:lastPrinted>
  <dcterms:created xsi:type="dcterms:W3CDTF">2004-02-18T02:21:35Z</dcterms:created>
  <dcterms:modified xsi:type="dcterms:W3CDTF">2020-01-22T04:39:56Z</dcterms:modified>
  <cp:category/>
  <cp:version/>
  <cp:contentType/>
  <cp:contentStatus/>
</cp:coreProperties>
</file>